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gypt\CAPMAS\SAM 2010-11\Disaggregated SAM 2010-11\Writing\Final\"/>
    </mc:Choice>
  </mc:AlternateContent>
  <bookViews>
    <workbookView xWindow="0" yWindow="0" windowWidth="28800" windowHeight="12135"/>
  </bookViews>
  <sheets>
    <sheet name="Cover" sheetId="4" r:id="rId1"/>
    <sheet name="Micro SAM Accounts" sheetId="1" r:id="rId2"/>
    <sheet name="Macro SAM" sheetId="2" r:id="rId3"/>
    <sheet name="Micro SAM" sheetId="3" r:id="rId4"/>
  </sheets>
  <definedNames>
    <definedName name="_Ref462924493" localSheetId="2">'Macro SAM'!$B$1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1" i="2"/>
  <c r="L12" i="2"/>
  <c r="C13" i="2"/>
  <c r="D13" i="2"/>
  <c r="E13" i="2"/>
  <c r="F13" i="2"/>
  <c r="G13" i="2"/>
  <c r="H13" i="2"/>
  <c r="I13" i="2"/>
  <c r="J13" i="2"/>
  <c r="K13" i="2"/>
</calcChain>
</file>

<file path=xl/sharedStrings.xml><?xml version="1.0" encoding="utf-8"?>
<sst xmlns="http://schemas.openxmlformats.org/spreadsheetml/2006/main" count="491" uniqueCount="120">
  <si>
    <t>Activities</t>
  </si>
  <si>
    <t>Finance and insurance</t>
  </si>
  <si>
    <t>Services</t>
  </si>
  <si>
    <t>Agriculture (crop, livestock, fisheries)</t>
  </si>
  <si>
    <t>Real estate activities</t>
  </si>
  <si>
    <t>Wholesale and retail trade</t>
  </si>
  <si>
    <t>Wheat</t>
  </si>
  <si>
    <t>Business services</t>
  </si>
  <si>
    <t>Transportation and storage</t>
  </si>
  <si>
    <t>Nili (autumn) maize</t>
  </si>
  <si>
    <t>Public administration</t>
  </si>
  <si>
    <t>Accommodation &amp; food services</t>
  </si>
  <si>
    <t>Summer maize</t>
  </si>
  <si>
    <t>Education</t>
  </si>
  <si>
    <t>Information &amp; communication</t>
  </si>
  <si>
    <t>Sorghum</t>
  </si>
  <si>
    <t>Health and social work</t>
  </si>
  <si>
    <t>Rice</t>
  </si>
  <si>
    <t>Other services</t>
  </si>
  <si>
    <t>Other cereals</t>
  </si>
  <si>
    <t>Commodities</t>
  </si>
  <si>
    <t>Nili (autumn) root vegetables</t>
  </si>
  <si>
    <t>Summer root vegetables</t>
  </si>
  <si>
    <t>Pulses</t>
  </si>
  <si>
    <t>Maize</t>
  </si>
  <si>
    <t>Winter vegetables</t>
  </si>
  <si>
    <t>Summer vegetables</t>
  </si>
  <si>
    <t>Factors of production</t>
  </si>
  <si>
    <t>Fruits and nuts</t>
  </si>
  <si>
    <t xml:space="preserve">     Unskilled labor</t>
  </si>
  <si>
    <t>Ground nuts</t>
  </si>
  <si>
    <t>Root vegetables</t>
  </si>
  <si>
    <t>Semi-skilled labor</t>
  </si>
  <si>
    <t>Oilseeds</t>
  </si>
  <si>
    <t>Skilled labor</t>
  </si>
  <si>
    <t>Sugar crops</t>
  </si>
  <si>
    <t>Vegetables</t>
  </si>
  <si>
    <t>Land</t>
  </si>
  <si>
    <t>Forage crops</t>
  </si>
  <si>
    <t>Capital</t>
  </si>
  <si>
    <t>Cotton</t>
  </si>
  <si>
    <t>Ground Nuts</t>
  </si>
  <si>
    <t>Domestic institutions</t>
  </si>
  <si>
    <t>Other crops</t>
  </si>
  <si>
    <t xml:space="preserve">     Enterprises</t>
  </si>
  <si>
    <t>Cattle</t>
  </si>
  <si>
    <t>Rural households decile 1</t>
  </si>
  <si>
    <t xml:space="preserve">Poultry </t>
  </si>
  <si>
    <t>Rural households decile 2</t>
  </si>
  <si>
    <t>Other livestock</t>
  </si>
  <si>
    <t>Rural households decile 3</t>
  </si>
  <si>
    <t>Fishery and aquaculture</t>
  </si>
  <si>
    <t>Rural households decile 4</t>
  </si>
  <si>
    <t>Mining</t>
  </si>
  <si>
    <t>Rural households decile 5</t>
  </si>
  <si>
    <t>Crude oil and natural gas</t>
  </si>
  <si>
    <t>Poultry</t>
  </si>
  <si>
    <t>Rural households decile 6</t>
  </si>
  <si>
    <t>Other mining</t>
  </si>
  <si>
    <t>Rural households decile 7</t>
  </si>
  <si>
    <t>Food processing</t>
  </si>
  <si>
    <t>Rural households decile 8</t>
  </si>
  <si>
    <t>Meat, fish, fruits, vegetables, oils &amp; fats</t>
  </si>
  <si>
    <t>Rural households decile 9</t>
  </si>
  <si>
    <t>Dairy</t>
  </si>
  <si>
    <t>Rural households decile 10</t>
  </si>
  <si>
    <t>Grain milling, grain &amp; other food products</t>
  </si>
  <si>
    <t>Urban households decile 1</t>
  </si>
  <si>
    <t>Other manufacturing</t>
  </si>
  <si>
    <t>Urban households decile 2</t>
  </si>
  <si>
    <t>Beverages</t>
  </si>
  <si>
    <t>Urban households decile 3</t>
  </si>
  <si>
    <t>Tobacco processing</t>
  </si>
  <si>
    <t>Urban households decile 4</t>
  </si>
  <si>
    <t>Textiles</t>
  </si>
  <si>
    <t>Urban households decile 5</t>
  </si>
  <si>
    <t>Clothing</t>
  </si>
  <si>
    <t>Urban households decile 6</t>
  </si>
  <si>
    <t>Leather and footwear</t>
  </si>
  <si>
    <t>Urban households decile 7</t>
  </si>
  <si>
    <t>Wood and paper</t>
  </si>
  <si>
    <t>Urban households decile 8</t>
  </si>
  <si>
    <t>Petroleum and products</t>
  </si>
  <si>
    <t>Urban households decile 9</t>
  </si>
  <si>
    <t>Chemicals</t>
  </si>
  <si>
    <t>Urban households decile 10</t>
  </si>
  <si>
    <t>Non-metal minerals</t>
  </si>
  <si>
    <t>Government</t>
  </si>
  <si>
    <t>Metals and metal products</t>
  </si>
  <si>
    <t>Taxes</t>
  </si>
  <si>
    <t>Machinery and equipment</t>
  </si>
  <si>
    <t xml:space="preserve">     Direct taxes</t>
  </si>
  <si>
    <t>Other industry</t>
  </si>
  <si>
    <t>Import tariffs</t>
  </si>
  <si>
    <t>Electricity</t>
  </si>
  <si>
    <t>Net sales taxes</t>
  </si>
  <si>
    <t>Water</t>
  </si>
  <si>
    <t>Other</t>
  </si>
  <si>
    <t>Construction</t>
  </si>
  <si>
    <t>Transaction, transportation costs</t>
  </si>
  <si>
    <t>Savings/Investment</t>
  </si>
  <si>
    <t>Stock changes</t>
  </si>
  <si>
    <t>Rest of the World</t>
  </si>
  <si>
    <t>Total</t>
  </si>
  <si>
    <t>Agro-processing</t>
  </si>
  <si>
    <t>Rest of the world</t>
  </si>
  <si>
    <t>Enterprises</t>
  </si>
  <si>
    <t>Households</t>
  </si>
  <si>
    <t>Savings or Investment</t>
  </si>
  <si>
    <t>Macro Social Accounting Matrix (macro-SAM) for Egypt, 2010/11, EGP million</t>
  </si>
  <si>
    <t>Micro Social Accounting Matrix (macro-SAM) for Egypt, 2010/11, EGP million</t>
  </si>
  <si>
    <t>Citation:</t>
  </si>
  <si>
    <t>Egypt (Disaggregated) Social Accounting Matrix (SAM) 2010/11.</t>
  </si>
  <si>
    <t>Unites:</t>
  </si>
  <si>
    <t>EGP Million</t>
  </si>
  <si>
    <t>Title:</t>
  </si>
  <si>
    <t xml:space="preserve">   Direct taxes</t>
  </si>
  <si>
    <t xml:space="preserve">   Enterprises</t>
  </si>
  <si>
    <t xml:space="preserve">   Unskilled labor</t>
  </si>
  <si>
    <t xml:space="preserve">Al-Riffai, Perrihan; Moussa, Suzane; Khalil, Amani; Hussein, Fayza; Serag, Eman; Hassan, Naglaa; Fathy, Ahmed; Samieh, Asmaa; ElSarawy, Mahmoud; Farouk, Embareka; Souliman, Saad; and Abdel-Ghafour, Amani. 2016. A disaggregated social accounting matrix: 2010/11 for policy analysis in Egypt. Egypt SSP Working Paper 2. Washington, D.C. and Cairo, Egypt: International Food Policy Research Institute (IFPRI).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</si>
</sst>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_-* #,##0.00\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sz val="9"/>
      <color rgb="FF212A32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5A344D"/>
      <name val="Arial"/>
      <family val="2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5A344D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</font>
    <font>
      <sz val="10"/>
      <name val="MS Sans Serif"/>
      <family val="2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44273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CC83"/>
        <bgColor indexed="64"/>
      </patternFill>
    </fill>
    <fill>
      <patternFill patternType="solid">
        <fgColor rgb="FFFDEFD2"/>
        <bgColor indexed="64"/>
      </patternFill>
    </fill>
    <fill>
      <patternFill patternType="solid">
        <fgColor rgb="FFC9DA9E"/>
        <bgColor indexed="64"/>
      </patternFill>
    </fill>
    <fill>
      <patternFill patternType="solid">
        <fgColor rgb="FFFCF0DB"/>
        <bgColor indexed="64"/>
      </patternFill>
    </fill>
  </fills>
  <borders count="32">
    <border>
      <left/>
      <right/>
      <top/>
      <bottom/>
      <diagonal/>
    </border>
    <border>
      <left style="medium">
        <color rgb="FFF6B221"/>
      </left>
      <right style="double">
        <color rgb="FFF6B221"/>
      </right>
      <top style="medium">
        <color rgb="FF44273A"/>
      </top>
      <bottom style="medium">
        <color rgb="FFF6B221"/>
      </bottom>
      <diagonal/>
    </border>
    <border>
      <left/>
      <right style="double">
        <color rgb="FFF6B221"/>
      </right>
      <top style="medium">
        <color rgb="FF44273A"/>
      </top>
      <bottom style="medium">
        <color rgb="FFF6B221"/>
      </bottom>
      <diagonal/>
    </border>
    <border>
      <left/>
      <right style="medium">
        <color rgb="FFF6B221"/>
      </right>
      <top style="medium">
        <color rgb="FF44273A"/>
      </top>
      <bottom style="medium">
        <color rgb="FFF6B221"/>
      </bottom>
      <diagonal/>
    </border>
    <border>
      <left style="medium">
        <color rgb="FFF9D079"/>
      </left>
      <right style="double">
        <color rgb="FFF6B221"/>
      </right>
      <top/>
      <bottom style="medium">
        <color rgb="FFF9D079"/>
      </bottom>
      <diagonal/>
    </border>
    <border>
      <left/>
      <right style="double">
        <color rgb="FFF6B221"/>
      </right>
      <top/>
      <bottom style="medium">
        <color rgb="FFF9D079"/>
      </bottom>
      <diagonal/>
    </border>
    <border>
      <left/>
      <right style="medium">
        <color rgb="FFF9D079"/>
      </right>
      <top/>
      <bottom style="medium">
        <color rgb="FFF9D079"/>
      </bottom>
      <diagonal/>
    </border>
    <border>
      <left style="medium">
        <color rgb="FFF9D079"/>
      </left>
      <right style="double">
        <color rgb="FFF6B221"/>
      </right>
      <top/>
      <bottom style="medium">
        <color rgb="FF44273A"/>
      </bottom>
      <diagonal/>
    </border>
    <border>
      <left/>
      <right/>
      <top/>
      <bottom style="medium">
        <color rgb="FF44273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FCF0DB"/>
      </right>
      <top style="medium">
        <color indexed="64"/>
      </top>
      <bottom/>
      <diagonal/>
    </border>
    <border>
      <left/>
      <right style="medium">
        <color rgb="FFFCF0DB"/>
      </right>
      <top/>
      <bottom/>
      <diagonal/>
    </border>
    <border>
      <left/>
      <right style="medium">
        <color rgb="FF44273A"/>
      </right>
      <top/>
      <bottom/>
      <diagonal/>
    </border>
    <border>
      <left/>
      <right style="medium">
        <color rgb="FFFCF0DB"/>
      </right>
      <top/>
      <bottom style="medium">
        <color rgb="FF44273A"/>
      </bottom>
      <diagonal/>
    </border>
    <border>
      <left/>
      <right style="medium">
        <color rgb="FF44273A"/>
      </right>
      <top/>
      <bottom style="medium">
        <color rgb="FF44273A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FCF0DB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rgb="FF44273A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FCF0DB"/>
      </left>
      <right style="medium">
        <color auto="1"/>
      </right>
      <top style="medium">
        <color rgb="FF44273A"/>
      </top>
      <bottom style="medium">
        <color indexed="64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0" fontId="21" fillId="0" borderId="0"/>
    <xf numFmtId="0" fontId="4" fillId="0" borderId="0"/>
    <xf numFmtId="0" fontId="22" fillId="0" borderId="0"/>
    <xf numFmtId="166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4" fillId="0" borderId="0"/>
    <xf numFmtId="0" fontId="23" fillId="0" borderId="0"/>
    <xf numFmtId="0" fontId="21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5" fillId="0" borderId="0" xfId="0" applyFont="1"/>
    <xf numFmtId="0" fontId="6" fillId="3" borderId="5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indent="1"/>
    </xf>
    <xf numFmtId="0" fontId="10" fillId="0" borderId="0" xfId="0" applyFont="1"/>
    <xf numFmtId="164" fontId="10" fillId="2" borderId="0" xfId="1" applyNumberFormat="1" applyFont="1" applyFill="1" applyBorder="1"/>
    <xf numFmtId="164" fontId="10" fillId="0" borderId="0" xfId="1" applyNumberFormat="1" applyFont="1" applyBorder="1"/>
    <xf numFmtId="164" fontId="10" fillId="2" borderId="10" xfId="1" applyNumberFormat="1" applyFont="1" applyFill="1" applyBorder="1"/>
    <xf numFmtId="164" fontId="10" fillId="2" borderId="11" xfId="1" applyNumberFormat="1" applyFont="1" applyFill="1" applyBorder="1"/>
    <xf numFmtId="164" fontId="10" fillId="2" borderId="12" xfId="1" applyNumberFormat="1" applyFont="1" applyFill="1" applyBorder="1"/>
    <xf numFmtId="164" fontId="10" fillId="0" borderId="13" xfId="1" applyNumberFormat="1" applyFont="1" applyBorder="1"/>
    <xf numFmtId="164" fontId="10" fillId="0" borderId="14" xfId="1" applyNumberFormat="1" applyFont="1" applyBorder="1"/>
    <xf numFmtId="164" fontId="10" fillId="2" borderId="13" xfId="1" applyNumberFormat="1" applyFont="1" applyFill="1" applyBorder="1"/>
    <xf numFmtId="164" fontId="10" fillId="2" borderId="14" xfId="1" applyNumberFormat="1" applyFont="1" applyFill="1" applyBorder="1"/>
    <xf numFmtId="0" fontId="12" fillId="0" borderId="0" xfId="0" applyFont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10" xfId="1" applyNumberFormat="1" applyFont="1" applyBorder="1"/>
    <xf numFmtId="164" fontId="10" fillId="0" borderId="11" xfId="1" applyNumberFormat="1" applyFont="1" applyBorder="1"/>
    <xf numFmtId="164" fontId="10" fillId="0" borderId="12" xfId="1" applyNumberFormat="1" applyFont="1" applyBorder="1"/>
    <xf numFmtId="0" fontId="13" fillId="0" borderId="0" xfId="0" applyFont="1"/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164" fontId="10" fillId="0" borderId="15" xfId="1" applyNumberFormat="1" applyFont="1" applyBorder="1"/>
    <xf numFmtId="0" fontId="14" fillId="2" borderId="13" xfId="2" applyFont="1" applyBorder="1"/>
    <xf numFmtId="0" fontId="14" fillId="2" borderId="0" xfId="2" applyFont="1" applyBorder="1"/>
    <xf numFmtId="0" fontId="14" fillId="2" borderId="14" xfId="2" applyFont="1" applyBorder="1"/>
    <xf numFmtId="0" fontId="12" fillId="0" borderId="14" xfId="2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/>
    </xf>
    <xf numFmtId="0" fontId="14" fillId="2" borderId="18" xfId="2" applyFont="1" applyBorder="1"/>
    <xf numFmtId="0" fontId="12" fillId="0" borderId="18" xfId="0" applyFont="1" applyFill="1" applyBorder="1" applyAlignment="1">
      <alignment horizontal="center" wrapText="1"/>
    </xf>
    <xf numFmtId="164" fontId="10" fillId="2" borderId="19" xfId="1" applyNumberFormat="1" applyFont="1" applyFill="1" applyBorder="1"/>
    <xf numFmtId="164" fontId="10" fillId="0" borderId="18" xfId="1" applyNumberFormat="1" applyFont="1" applyBorder="1"/>
    <xf numFmtId="164" fontId="10" fillId="2" borderId="18" xfId="1" applyNumberFormat="1" applyFont="1" applyFill="1" applyBorder="1"/>
    <xf numFmtId="164" fontId="10" fillId="0" borderId="19" xfId="1" applyNumberFormat="1" applyFont="1" applyBorder="1"/>
    <xf numFmtId="164" fontId="10" fillId="0" borderId="9" xfId="1" applyNumberFormat="1" applyFont="1" applyBorder="1"/>
    <xf numFmtId="0" fontId="6" fillId="3" borderId="12" xfId="0" applyFont="1" applyFill="1" applyBorder="1" applyAlignment="1">
      <alignment vertical="center" wrapText="1"/>
    </xf>
    <xf numFmtId="0" fontId="12" fillId="2" borderId="19" xfId="2" applyFont="1" applyBorder="1" applyAlignment="1">
      <alignment vertical="center" wrapText="1"/>
    </xf>
    <xf numFmtId="0" fontId="10" fillId="2" borderId="19" xfId="2" applyFont="1" applyBorder="1" applyAlignment="1">
      <alignment horizontal="left" vertical="center" wrapText="1" indent="1"/>
    </xf>
    <xf numFmtId="0" fontId="5" fillId="0" borderId="14" xfId="0" applyFont="1" applyBorder="1"/>
    <xf numFmtId="0" fontId="12" fillId="0" borderId="18" xfId="0" applyFont="1" applyBorder="1"/>
    <xf numFmtId="0" fontId="10" fillId="0" borderId="18" xfId="0" applyFont="1" applyFill="1" applyBorder="1" applyAlignment="1">
      <alignment horizontal="left" vertical="center" wrapText="1" indent="1"/>
    </xf>
    <xf numFmtId="0" fontId="10" fillId="2" borderId="18" xfId="2" applyFont="1" applyBorder="1" applyAlignment="1">
      <alignment horizontal="left" vertical="center" wrapText="1" indent="1"/>
    </xf>
    <xf numFmtId="0" fontId="12" fillId="2" borderId="18" xfId="2" applyFont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indent="1"/>
    </xf>
    <xf numFmtId="0" fontId="10" fillId="2" borderId="18" xfId="2" applyFont="1" applyBorder="1" applyAlignment="1">
      <alignment horizontal="left" vertical="center" indent="1"/>
    </xf>
    <xf numFmtId="0" fontId="12" fillId="2" borderId="18" xfId="2" applyFont="1" applyBorder="1" applyAlignment="1">
      <alignment wrapText="1"/>
    </xf>
    <xf numFmtId="0" fontId="12" fillId="2" borderId="18" xfId="2" applyFont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12" fillId="0" borderId="19" xfId="0" applyFont="1" applyBorder="1"/>
    <xf numFmtId="0" fontId="10" fillId="2" borderId="19" xfId="2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left" vertical="center" indent="1"/>
    </xf>
    <xf numFmtId="0" fontId="10" fillId="2" borderId="19" xfId="2" applyFont="1" applyBorder="1" applyAlignment="1">
      <alignment horizontal="left" vertical="center" indent="1"/>
    </xf>
    <xf numFmtId="0" fontId="12" fillId="0" borderId="9" xfId="0" applyFont="1" applyBorder="1"/>
    <xf numFmtId="0" fontId="10" fillId="0" borderId="9" xfId="0" applyFont="1" applyFill="1" applyBorder="1"/>
    <xf numFmtId="0" fontId="1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top"/>
    </xf>
    <xf numFmtId="0" fontId="6" fillId="3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 indent="1"/>
    </xf>
    <xf numFmtId="0" fontId="5" fillId="6" borderId="5" xfId="0" applyFont="1" applyFill="1" applyBorder="1" applyAlignment="1">
      <alignment horizontal="left" vertical="center" wrapText="1" indent="1"/>
    </xf>
    <xf numFmtId="0" fontId="5" fillId="6" borderId="6" xfId="0" applyFont="1" applyFill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indent="1"/>
    </xf>
    <xf numFmtId="0" fontId="7" fillId="6" borderId="4" xfId="0" applyFont="1" applyFill="1" applyBorder="1" applyAlignment="1">
      <alignment horizontal="left" vertical="center" wrapText="1" indent="1"/>
    </xf>
    <xf numFmtId="0" fontId="9" fillId="6" borderId="6" xfId="0" applyFont="1" applyFill="1" applyBorder="1" applyAlignment="1">
      <alignment horizontal="left" vertical="center" indent="1"/>
    </xf>
    <xf numFmtId="0" fontId="7" fillId="6" borderId="5" xfId="0" applyFont="1" applyFill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9" fillId="6" borderId="6" xfId="0" applyFont="1" applyFill="1" applyBorder="1" applyAlignment="1">
      <alignment vertical="center"/>
    </xf>
    <xf numFmtId="0" fontId="9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6" borderId="4" xfId="0" applyFont="1" applyFill="1" applyBorder="1" applyAlignment="1">
      <alignment horizontal="left" vertical="center" wrapText="1" indent="1"/>
    </xf>
    <xf numFmtId="0" fontId="5" fillId="6" borderId="5" xfId="0" applyFont="1" applyFill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9" fillId="0" borderId="6" xfId="0" applyFont="1" applyBorder="1" applyAlignment="1">
      <alignment vertical="center"/>
    </xf>
    <xf numFmtId="0" fontId="9" fillId="6" borderId="6" xfId="0" applyFont="1" applyFill="1" applyBorder="1" applyAlignment="1">
      <alignment horizontal="left" vertical="center" wrapText="1" indent="1"/>
    </xf>
    <xf numFmtId="0" fontId="5" fillId="6" borderId="7" xfId="0" applyFont="1" applyFill="1" applyBorder="1" applyAlignment="1">
      <alignment horizontal="left" vertical="center" wrapText="1" indent="1"/>
    </xf>
    <xf numFmtId="0" fontId="16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7" borderId="20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3" fontId="17" fillId="0" borderId="22" xfId="0" applyNumberFormat="1" applyFont="1" applyBorder="1" applyAlignment="1">
      <alignment vertical="center" wrapText="1"/>
    </xf>
    <xf numFmtId="0" fontId="20" fillId="8" borderId="0" xfId="0" applyFont="1" applyFill="1" applyAlignment="1">
      <alignment vertical="center"/>
    </xf>
    <xf numFmtId="3" fontId="17" fillId="8" borderId="22" xfId="0" applyNumberFormat="1" applyFont="1" applyFill="1" applyBorder="1" applyAlignment="1">
      <alignment vertical="center" wrapText="1"/>
    </xf>
    <xf numFmtId="3" fontId="17" fillId="8" borderId="23" xfId="0" applyNumberFormat="1" applyFont="1" applyFill="1" applyBorder="1" applyAlignment="1">
      <alignment vertical="center" wrapText="1"/>
    </xf>
    <xf numFmtId="3" fontId="17" fillId="0" borderId="23" xfId="0" applyNumberFormat="1" applyFont="1" applyBorder="1" applyAlignment="1">
      <alignment vertical="center" wrapText="1"/>
    </xf>
    <xf numFmtId="0" fontId="20" fillId="0" borderId="8" xfId="0" applyFont="1" applyBorder="1" applyAlignment="1">
      <alignment vertical="center"/>
    </xf>
    <xf numFmtId="3" fontId="17" fillId="0" borderId="24" xfId="0" applyNumberFormat="1" applyFont="1" applyBorder="1" applyAlignment="1">
      <alignment vertical="center" wrapText="1"/>
    </xf>
    <xf numFmtId="0" fontId="20" fillId="8" borderId="26" xfId="0" applyFont="1" applyFill="1" applyBorder="1" applyAlignment="1">
      <alignment vertical="center"/>
    </xf>
    <xf numFmtId="3" fontId="20" fillId="8" borderId="27" xfId="0" applyNumberFormat="1" applyFont="1" applyFill="1" applyBorder="1" applyAlignment="1">
      <alignment vertical="center" wrapText="1"/>
    </xf>
    <xf numFmtId="0" fontId="19" fillId="7" borderId="2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8" borderId="14" xfId="0" applyFont="1" applyFill="1" applyBorder="1" applyAlignment="1">
      <alignment vertical="center"/>
    </xf>
    <xf numFmtId="0" fontId="20" fillId="8" borderId="14" xfId="0" applyFont="1" applyFill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8" borderId="30" xfId="0" applyFont="1" applyFill="1" applyBorder="1" applyAlignment="1">
      <alignment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3" fontId="20" fillId="8" borderId="14" xfId="0" applyNumberFormat="1" applyFont="1" applyFill="1" applyBorder="1" applyAlignment="1">
      <alignment vertical="center"/>
    </xf>
    <xf numFmtId="3" fontId="20" fillId="0" borderId="14" xfId="0" applyNumberFormat="1" applyFont="1" applyBorder="1" applyAlignment="1">
      <alignment vertical="center" wrapText="1"/>
    </xf>
    <xf numFmtId="3" fontId="20" fillId="8" borderId="14" xfId="0" applyNumberFormat="1" applyFont="1" applyFill="1" applyBorder="1" applyAlignment="1">
      <alignment vertical="center" wrapText="1"/>
    </xf>
    <xf numFmtId="3" fontId="20" fillId="0" borderId="29" xfId="0" applyNumberFormat="1" applyFont="1" applyBorder="1" applyAlignment="1">
      <alignment vertical="center" wrapText="1"/>
    </xf>
    <xf numFmtId="0" fontId="17" fillId="7" borderId="30" xfId="0" applyFont="1" applyFill="1" applyBorder="1" applyAlignment="1">
      <alignment vertical="top"/>
    </xf>
    <xf numFmtId="165" fontId="17" fillId="7" borderId="22" xfId="0" applyNumberFormat="1" applyFont="1" applyFill="1" applyBorder="1" applyAlignment="1">
      <alignment vertical="top" wrapText="1"/>
    </xf>
    <xf numFmtId="165" fontId="17" fillId="0" borderId="22" xfId="0" applyNumberFormat="1" applyFont="1" applyBorder="1" applyAlignment="1">
      <alignment vertical="top" wrapText="1"/>
    </xf>
    <xf numFmtId="165" fontId="17" fillId="0" borderId="22" xfId="0" applyNumberFormat="1" applyFont="1" applyBorder="1" applyAlignment="1">
      <alignment vertical="center" wrapText="1"/>
    </xf>
    <xf numFmtId="165" fontId="17" fillId="0" borderId="0" xfId="0" applyNumberFormat="1" applyFont="1" applyBorder="1" applyAlignment="1">
      <alignment vertical="top" wrapText="1"/>
    </xf>
    <xf numFmtId="165" fontId="17" fillId="0" borderId="23" xfId="0" applyNumberFormat="1" applyFont="1" applyBorder="1" applyAlignment="1">
      <alignment vertical="top" wrapText="1"/>
    </xf>
    <xf numFmtId="165" fontId="17" fillId="8" borderId="22" xfId="0" applyNumberFormat="1" applyFont="1" applyFill="1" applyBorder="1" applyAlignment="1">
      <alignment vertical="top" wrapText="1"/>
    </xf>
    <xf numFmtId="165" fontId="17" fillId="8" borderId="22" xfId="0" applyNumberFormat="1" applyFont="1" applyFill="1" applyBorder="1" applyAlignment="1">
      <alignment vertical="center" wrapText="1"/>
    </xf>
    <xf numFmtId="165" fontId="17" fillId="8" borderId="0" xfId="0" applyNumberFormat="1" applyFont="1" applyFill="1" applyBorder="1" applyAlignment="1">
      <alignment vertical="center" wrapText="1"/>
    </xf>
    <xf numFmtId="165" fontId="17" fillId="8" borderId="23" xfId="0" applyNumberFormat="1" applyFont="1" applyFill="1" applyBorder="1" applyAlignment="1">
      <alignment vertical="center" wrapText="1"/>
    </xf>
    <xf numFmtId="3" fontId="17" fillId="0" borderId="22" xfId="0" applyNumberFormat="1" applyFont="1" applyBorder="1" applyAlignment="1">
      <alignment vertical="top" wrapText="1"/>
    </xf>
    <xf numFmtId="165" fontId="17" fillId="7" borderId="22" xfId="0" applyNumberFormat="1" applyFont="1" applyFill="1" applyBorder="1" applyAlignment="1">
      <alignment vertical="center" wrapText="1"/>
    </xf>
    <xf numFmtId="3" fontId="17" fillId="8" borderId="22" xfId="0" applyNumberFormat="1" applyFont="1" applyFill="1" applyBorder="1" applyAlignment="1">
      <alignment vertical="top" wrapText="1"/>
    </xf>
    <xf numFmtId="165" fontId="17" fillId="8" borderId="0" xfId="0" applyNumberFormat="1" applyFont="1" applyFill="1" applyBorder="1" applyAlignment="1">
      <alignment vertical="top" wrapText="1"/>
    </xf>
    <xf numFmtId="165" fontId="17" fillId="7" borderId="0" xfId="0" applyNumberFormat="1" applyFont="1" applyFill="1" applyBorder="1" applyAlignment="1">
      <alignment vertical="top" wrapText="1"/>
    </xf>
    <xf numFmtId="3" fontId="17" fillId="0" borderId="24" xfId="0" applyNumberFormat="1" applyFont="1" applyBorder="1" applyAlignment="1">
      <alignment vertical="top" wrapText="1"/>
    </xf>
    <xf numFmtId="165" fontId="17" fillId="0" borderId="24" xfId="0" applyNumberFormat="1" applyFont="1" applyBorder="1" applyAlignment="1">
      <alignment vertical="top" wrapText="1"/>
    </xf>
    <xf numFmtId="165" fontId="17" fillId="0" borderId="8" xfId="0" applyNumberFormat="1" applyFont="1" applyBorder="1" applyAlignment="1">
      <alignment vertical="top" wrapText="1"/>
    </xf>
    <xf numFmtId="165" fontId="17" fillId="7" borderId="25" xfId="0" applyNumberFormat="1" applyFont="1" applyFill="1" applyBorder="1" applyAlignment="1">
      <alignment vertical="top" wrapText="1"/>
    </xf>
    <xf numFmtId="3" fontId="20" fillId="8" borderId="3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14" fillId="2" borderId="0" xfId="2" applyFont="1" applyBorder="1" applyAlignment="1">
      <alignment horizontal="center"/>
    </xf>
    <xf numFmtId="0" fontId="14" fillId="2" borderId="14" xfId="2" applyFont="1" applyBorder="1" applyAlignment="1">
      <alignment horizontal="center"/>
    </xf>
    <xf numFmtId="0" fontId="14" fillId="2" borderId="13" xfId="2" applyFont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</cellXfs>
  <cellStyles count="26">
    <cellStyle name="Comma" xfId="1" builtinId="3"/>
    <cellStyle name="Comma 2" xfId="7"/>
    <cellStyle name="Comma 3" xfId="11"/>
    <cellStyle name="Comma 4" xfId="12"/>
    <cellStyle name="Comma 5" xfId="13"/>
    <cellStyle name="Comma 6" xfId="18"/>
    <cellStyle name="Comma 7" xfId="22"/>
    <cellStyle name="Comma 7 2" xfId="25"/>
    <cellStyle name="Comma 8" xfId="5"/>
    <cellStyle name="Neutral" xfId="2" builtinId="28"/>
    <cellStyle name="Normal" xfId="0" builtinId="0"/>
    <cellStyle name="Normal 13" xfId="6"/>
    <cellStyle name="Normal 13 2" xfId="23"/>
    <cellStyle name="Normal 2" xfId="3"/>
    <cellStyle name="Normal 3" xfId="19"/>
    <cellStyle name="Normal 4" xfId="8"/>
    <cellStyle name="Normal 4 2" xfId="10"/>
    <cellStyle name="Normal 4 3" xfId="14"/>
    <cellStyle name="Normal 5" xfId="15"/>
    <cellStyle name="Normal 5 3" xfId="9"/>
    <cellStyle name="Normal 6" xfId="20"/>
    <cellStyle name="Normal 7" xfId="21"/>
    <cellStyle name="Normal 7 2" xfId="24"/>
    <cellStyle name="Normal 7 3" xfId="16"/>
    <cellStyle name="Normal 8" xfId="4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"/>
  <sheetViews>
    <sheetView tabSelected="1" workbookViewId="0">
      <selection activeCell="Q9" sqref="Q9"/>
    </sheetView>
  </sheetViews>
  <sheetFormatPr defaultRowHeight="15"/>
  <sheetData>
    <row r="3" spans="1:19">
      <c r="A3" s="67" t="s">
        <v>115</v>
      </c>
      <c r="B3" s="67" t="s">
        <v>112</v>
      </c>
    </row>
    <row r="4" spans="1:19">
      <c r="A4" s="67" t="s">
        <v>113</v>
      </c>
      <c r="B4" s="67" t="s">
        <v>114</v>
      </c>
    </row>
    <row r="6" spans="1:19" ht="63" customHeight="1">
      <c r="A6" s="68" t="s">
        <v>111</v>
      </c>
      <c r="B6" s="144" t="s">
        <v>119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</sheetData>
  <mergeCells count="1">
    <mergeCell ref="B6:S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C11" sqref="C11"/>
    </sheetView>
  </sheetViews>
  <sheetFormatPr defaultRowHeight="12"/>
  <cols>
    <col min="1" max="1" width="30.85546875" style="1" customWidth="1"/>
    <col min="2" max="2" width="28.140625" style="1" customWidth="1"/>
    <col min="3" max="3" width="26.85546875" style="1" customWidth="1"/>
    <col min="4" max="16384" width="9.140625" style="1"/>
  </cols>
  <sheetData>
    <row r="1" spans="1:3" ht="12.75" thickBot="1"/>
    <row r="2" spans="1:3" ht="12.75" thickBot="1">
      <c r="A2" s="69" t="s">
        <v>0</v>
      </c>
      <c r="B2" s="70" t="s">
        <v>1</v>
      </c>
      <c r="C2" s="5" t="s">
        <v>2</v>
      </c>
    </row>
    <row r="3" spans="1:3" ht="12.75" thickBot="1">
      <c r="A3" s="3" t="s">
        <v>3</v>
      </c>
      <c r="B3" s="71" t="s">
        <v>4</v>
      </c>
      <c r="C3" s="72" t="s">
        <v>5</v>
      </c>
    </row>
    <row r="4" spans="1:3" ht="12.75" thickBot="1">
      <c r="A4" s="73" t="s">
        <v>6</v>
      </c>
      <c r="B4" s="74" t="s">
        <v>7</v>
      </c>
      <c r="C4" s="75" t="s">
        <v>8</v>
      </c>
    </row>
    <row r="5" spans="1:3" ht="12.75" thickBot="1">
      <c r="A5" s="76" t="s">
        <v>9</v>
      </c>
      <c r="B5" s="71" t="s">
        <v>10</v>
      </c>
      <c r="C5" s="77" t="s">
        <v>11</v>
      </c>
    </row>
    <row r="6" spans="1:3" ht="12.75" thickBot="1">
      <c r="A6" s="73" t="s">
        <v>12</v>
      </c>
      <c r="B6" s="74" t="s">
        <v>13</v>
      </c>
      <c r="C6" s="75" t="s">
        <v>14</v>
      </c>
    </row>
    <row r="7" spans="1:3" ht="12.75" thickBot="1">
      <c r="A7" s="76" t="s">
        <v>15</v>
      </c>
      <c r="B7" s="71" t="s">
        <v>16</v>
      </c>
      <c r="C7" s="77" t="s">
        <v>1</v>
      </c>
    </row>
    <row r="8" spans="1:3" ht="12.75" thickBot="1">
      <c r="A8" s="73" t="s">
        <v>17</v>
      </c>
      <c r="B8" s="74" t="s">
        <v>18</v>
      </c>
      <c r="C8" s="75" t="s">
        <v>4</v>
      </c>
    </row>
    <row r="9" spans="1:3" ht="12.75" thickBot="1">
      <c r="A9" s="76" t="s">
        <v>19</v>
      </c>
      <c r="B9" s="2" t="s">
        <v>20</v>
      </c>
      <c r="C9" s="77" t="s">
        <v>7</v>
      </c>
    </row>
    <row r="10" spans="1:3" ht="12.75" thickBot="1">
      <c r="A10" s="73" t="s">
        <v>21</v>
      </c>
      <c r="B10" s="4" t="s">
        <v>3</v>
      </c>
      <c r="C10" s="75" t="s">
        <v>10</v>
      </c>
    </row>
    <row r="11" spans="1:3" ht="12.75" thickBot="1">
      <c r="A11" s="76" t="s">
        <v>22</v>
      </c>
      <c r="B11" s="78" t="s">
        <v>6</v>
      </c>
      <c r="C11" s="77" t="s">
        <v>13</v>
      </c>
    </row>
    <row r="12" spans="1:3" ht="12.75" thickBot="1">
      <c r="A12" s="73" t="s">
        <v>23</v>
      </c>
      <c r="B12" s="79" t="s">
        <v>24</v>
      </c>
      <c r="C12" s="75" t="s">
        <v>16</v>
      </c>
    </row>
    <row r="13" spans="1:3" ht="12.75" thickBot="1">
      <c r="A13" s="76" t="s">
        <v>25</v>
      </c>
      <c r="B13" s="78" t="s">
        <v>15</v>
      </c>
      <c r="C13" s="77" t="s">
        <v>18</v>
      </c>
    </row>
    <row r="14" spans="1:3" ht="12.75" thickBot="1">
      <c r="A14" s="73" t="s">
        <v>26</v>
      </c>
      <c r="B14" s="79" t="s">
        <v>17</v>
      </c>
      <c r="C14" s="6" t="s">
        <v>27</v>
      </c>
    </row>
    <row r="15" spans="1:3" ht="12.75" thickBot="1">
      <c r="A15" s="76" t="s">
        <v>28</v>
      </c>
      <c r="B15" s="78" t="s">
        <v>19</v>
      </c>
      <c r="C15" s="80" t="s">
        <v>118</v>
      </c>
    </row>
    <row r="16" spans="1:3" ht="12.75" thickBot="1">
      <c r="A16" s="73" t="s">
        <v>30</v>
      </c>
      <c r="B16" s="79" t="s">
        <v>31</v>
      </c>
      <c r="C16" s="81" t="s">
        <v>32</v>
      </c>
    </row>
    <row r="17" spans="1:3" ht="12.75" thickBot="1">
      <c r="A17" s="76" t="s">
        <v>33</v>
      </c>
      <c r="B17" s="78" t="s">
        <v>23</v>
      </c>
      <c r="C17" s="77" t="s">
        <v>34</v>
      </c>
    </row>
    <row r="18" spans="1:3" ht="12.75" thickBot="1">
      <c r="A18" s="73" t="s">
        <v>35</v>
      </c>
      <c r="B18" s="79" t="s">
        <v>36</v>
      </c>
      <c r="C18" s="75" t="s">
        <v>37</v>
      </c>
    </row>
    <row r="19" spans="1:3" ht="12.75" thickBot="1">
      <c r="A19" s="76" t="s">
        <v>38</v>
      </c>
      <c r="B19" s="78" t="s">
        <v>28</v>
      </c>
      <c r="C19" s="77" t="s">
        <v>39</v>
      </c>
    </row>
    <row r="20" spans="1:3" ht="12.75" thickBot="1">
      <c r="A20" s="73" t="s">
        <v>40</v>
      </c>
      <c r="B20" s="79" t="s">
        <v>41</v>
      </c>
      <c r="C20" s="6" t="s">
        <v>42</v>
      </c>
    </row>
    <row r="21" spans="1:3" ht="12.75" thickBot="1">
      <c r="A21" s="76" t="s">
        <v>43</v>
      </c>
      <c r="B21" s="78" t="s">
        <v>33</v>
      </c>
      <c r="C21" s="80" t="s">
        <v>117</v>
      </c>
    </row>
    <row r="22" spans="1:3" ht="12.75" thickBot="1">
      <c r="A22" s="73" t="s">
        <v>45</v>
      </c>
      <c r="B22" s="79" t="s">
        <v>35</v>
      </c>
      <c r="C22" s="81" t="s">
        <v>46</v>
      </c>
    </row>
    <row r="23" spans="1:3" ht="12.75" thickBot="1">
      <c r="A23" s="76" t="s">
        <v>47</v>
      </c>
      <c r="B23" s="78" t="s">
        <v>38</v>
      </c>
      <c r="C23" s="77" t="s">
        <v>48</v>
      </c>
    </row>
    <row r="24" spans="1:3" ht="12.75" thickBot="1">
      <c r="A24" s="73" t="s">
        <v>49</v>
      </c>
      <c r="B24" s="79" t="s">
        <v>40</v>
      </c>
      <c r="C24" s="75" t="s">
        <v>50</v>
      </c>
    </row>
    <row r="25" spans="1:3" ht="12.75" thickBot="1">
      <c r="A25" s="76" t="s">
        <v>51</v>
      </c>
      <c r="B25" s="78" t="s">
        <v>43</v>
      </c>
      <c r="C25" s="77" t="s">
        <v>52</v>
      </c>
    </row>
    <row r="26" spans="1:3" ht="12.75" thickBot="1">
      <c r="A26" s="3" t="s">
        <v>53</v>
      </c>
      <c r="B26" s="79" t="s">
        <v>45</v>
      </c>
      <c r="C26" s="75" t="s">
        <v>54</v>
      </c>
    </row>
    <row r="27" spans="1:3" ht="12.75" thickBot="1">
      <c r="A27" s="76" t="s">
        <v>55</v>
      </c>
      <c r="B27" s="78" t="s">
        <v>56</v>
      </c>
      <c r="C27" s="77" t="s">
        <v>57</v>
      </c>
    </row>
    <row r="28" spans="1:3" ht="12.75" thickBot="1">
      <c r="A28" s="73" t="s">
        <v>58</v>
      </c>
      <c r="B28" s="79" t="s">
        <v>49</v>
      </c>
      <c r="C28" s="75" t="s">
        <v>59</v>
      </c>
    </row>
    <row r="29" spans="1:3" ht="12.75" thickBot="1">
      <c r="A29" s="3" t="s">
        <v>60</v>
      </c>
      <c r="B29" s="78" t="s">
        <v>51</v>
      </c>
      <c r="C29" s="77" t="s">
        <v>61</v>
      </c>
    </row>
    <row r="30" spans="1:3" ht="24.75" thickBot="1">
      <c r="A30" s="82" t="s">
        <v>62</v>
      </c>
      <c r="B30" s="4" t="s">
        <v>53</v>
      </c>
      <c r="C30" s="75" t="s">
        <v>63</v>
      </c>
    </row>
    <row r="31" spans="1:3" ht="12.75" thickBot="1">
      <c r="A31" s="83" t="s">
        <v>64</v>
      </c>
      <c r="B31" s="78" t="s">
        <v>55</v>
      </c>
      <c r="C31" s="77" t="s">
        <v>65</v>
      </c>
    </row>
    <row r="32" spans="1:3" ht="24.75" thickBot="1">
      <c r="A32" s="82" t="s">
        <v>66</v>
      </c>
      <c r="B32" s="79" t="s">
        <v>58</v>
      </c>
      <c r="C32" s="75" t="s">
        <v>67</v>
      </c>
    </row>
    <row r="33" spans="1:3" ht="12.75" thickBot="1">
      <c r="A33" s="3" t="s">
        <v>68</v>
      </c>
      <c r="B33" s="4" t="s">
        <v>60</v>
      </c>
      <c r="C33" s="77" t="s">
        <v>69</v>
      </c>
    </row>
    <row r="34" spans="1:3" ht="24.75" thickBot="1">
      <c r="A34" s="82" t="s">
        <v>70</v>
      </c>
      <c r="B34" s="74" t="s">
        <v>62</v>
      </c>
      <c r="C34" s="75" t="s">
        <v>71</v>
      </c>
    </row>
    <row r="35" spans="1:3" ht="12.75" thickBot="1">
      <c r="A35" s="83" t="s">
        <v>72</v>
      </c>
      <c r="B35" s="71" t="s">
        <v>64</v>
      </c>
      <c r="C35" s="77" t="s">
        <v>73</v>
      </c>
    </row>
    <row r="36" spans="1:3" ht="24.75" thickBot="1">
      <c r="A36" s="82" t="s">
        <v>74</v>
      </c>
      <c r="B36" s="74" t="s">
        <v>66</v>
      </c>
      <c r="C36" s="75" t="s">
        <v>75</v>
      </c>
    </row>
    <row r="37" spans="1:3" ht="12.75" thickBot="1">
      <c r="A37" s="83" t="s">
        <v>76</v>
      </c>
      <c r="B37" s="4" t="s">
        <v>68</v>
      </c>
      <c r="C37" s="77" t="s">
        <v>77</v>
      </c>
    </row>
    <row r="38" spans="1:3" ht="12.75" thickBot="1">
      <c r="A38" s="82" t="s">
        <v>78</v>
      </c>
      <c r="B38" s="74" t="s">
        <v>70</v>
      </c>
      <c r="C38" s="75" t="s">
        <v>79</v>
      </c>
    </row>
    <row r="39" spans="1:3" ht="12.75" thickBot="1">
      <c r="A39" s="83" t="s">
        <v>80</v>
      </c>
      <c r="B39" s="71" t="s">
        <v>72</v>
      </c>
      <c r="C39" s="77" t="s">
        <v>81</v>
      </c>
    </row>
    <row r="40" spans="1:3" ht="12.75" thickBot="1">
      <c r="A40" s="82" t="s">
        <v>82</v>
      </c>
      <c r="B40" s="74" t="s">
        <v>74</v>
      </c>
      <c r="C40" s="75" t="s">
        <v>83</v>
      </c>
    </row>
    <row r="41" spans="1:3" ht="12.75" thickBot="1">
      <c r="A41" s="83" t="s">
        <v>84</v>
      </c>
      <c r="B41" s="71" t="s">
        <v>76</v>
      </c>
      <c r="C41" s="77" t="s">
        <v>85</v>
      </c>
    </row>
    <row r="42" spans="1:3" ht="12.75" thickBot="1">
      <c r="A42" s="82" t="s">
        <v>86</v>
      </c>
      <c r="B42" s="74" t="s">
        <v>78</v>
      </c>
      <c r="C42" s="75" t="s">
        <v>87</v>
      </c>
    </row>
    <row r="43" spans="1:3" ht="12.75" thickBot="1">
      <c r="A43" s="83" t="s">
        <v>88</v>
      </c>
      <c r="B43" s="84" t="s">
        <v>80</v>
      </c>
      <c r="C43" s="7" t="s">
        <v>89</v>
      </c>
    </row>
    <row r="44" spans="1:3" ht="12.75" thickBot="1">
      <c r="A44" s="82" t="s">
        <v>90</v>
      </c>
      <c r="B44" s="85" t="s">
        <v>82</v>
      </c>
      <c r="C44" s="86" t="s">
        <v>116</v>
      </c>
    </row>
    <row r="45" spans="1:3" ht="12.75" thickBot="1">
      <c r="A45" s="3" t="s">
        <v>92</v>
      </c>
      <c r="B45" s="84" t="s">
        <v>84</v>
      </c>
      <c r="C45" s="87" t="s">
        <v>93</v>
      </c>
    </row>
    <row r="46" spans="1:3" ht="12.75" thickBot="1">
      <c r="A46" s="82" t="s">
        <v>94</v>
      </c>
      <c r="B46" s="85" t="s">
        <v>86</v>
      </c>
      <c r="C46" s="75" t="s">
        <v>95</v>
      </c>
    </row>
    <row r="47" spans="1:3" ht="12.75" thickBot="1">
      <c r="A47" s="83" t="s">
        <v>96</v>
      </c>
      <c r="B47" s="84" t="s">
        <v>88</v>
      </c>
      <c r="C47" s="7" t="s">
        <v>97</v>
      </c>
    </row>
    <row r="48" spans="1:3" ht="12.75" thickBot="1">
      <c r="A48" s="82" t="s">
        <v>98</v>
      </c>
      <c r="B48" s="85" t="s">
        <v>90</v>
      </c>
      <c r="C48" s="75" t="s">
        <v>99</v>
      </c>
    </row>
    <row r="49" spans="1:3" ht="12.75" thickBot="1">
      <c r="A49" s="3" t="s">
        <v>2</v>
      </c>
      <c r="B49" s="4" t="s">
        <v>92</v>
      </c>
      <c r="C49" s="77" t="s">
        <v>100</v>
      </c>
    </row>
    <row r="50" spans="1:3" ht="12.75" thickBot="1">
      <c r="A50" s="82" t="s">
        <v>5</v>
      </c>
      <c r="B50" s="85" t="s">
        <v>94</v>
      </c>
      <c r="C50" s="81" t="s">
        <v>101</v>
      </c>
    </row>
    <row r="51" spans="1:3" ht="12.75" thickBot="1">
      <c r="A51" s="83" t="s">
        <v>8</v>
      </c>
      <c r="B51" s="84" t="s">
        <v>96</v>
      </c>
      <c r="C51" s="77" t="s">
        <v>102</v>
      </c>
    </row>
    <row r="52" spans="1:3" ht="12.75" thickBot="1">
      <c r="A52" s="82" t="s">
        <v>11</v>
      </c>
      <c r="B52" s="85" t="s">
        <v>98</v>
      </c>
      <c r="C52" s="6" t="s">
        <v>103</v>
      </c>
    </row>
    <row r="53" spans="1:3" ht="12.75" thickBot="1">
      <c r="A53" s="88" t="s">
        <v>14</v>
      </c>
      <c r="B53" s="89"/>
      <c r="C53" s="9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C4" sqref="C4:L13"/>
    </sheetView>
  </sheetViews>
  <sheetFormatPr defaultRowHeight="12.75"/>
  <cols>
    <col min="1" max="1" width="4.140625" style="91" customWidth="1"/>
    <col min="2" max="2" width="19.42578125" style="91" customWidth="1"/>
    <col min="3" max="3" width="9.140625" style="91" bestFit="1" customWidth="1"/>
    <col min="4" max="4" width="12.85546875" style="91" bestFit="1" customWidth="1"/>
    <col min="5" max="5" width="10.7109375" style="91" bestFit="1" customWidth="1"/>
    <col min="6" max="6" width="11" style="91" bestFit="1" customWidth="1"/>
    <col min="7" max="7" width="11.42578125" style="91" bestFit="1" customWidth="1"/>
    <col min="8" max="8" width="12.140625" style="91" bestFit="1" customWidth="1"/>
    <col min="9" max="9" width="6.5703125" style="91" bestFit="1" customWidth="1"/>
    <col min="10" max="11" width="11.140625" style="91" bestFit="1" customWidth="1"/>
    <col min="12" max="12" width="9.140625" style="91" bestFit="1" customWidth="1"/>
    <col min="13" max="16384" width="9.140625" style="91"/>
  </cols>
  <sheetData>
    <row r="1" spans="1:12" ht="13.5" thickBot="1">
      <c r="B1" s="92" t="s">
        <v>109</v>
      </c>
    </row>
    <row r="2" spans="1:12">
      <c r="A2" s="93"/>
      <c r="B2" s="109"/>
      <c r="C2" s="94">
        <v>1</v>
      </c>
      <c r="D2" s="94">
        <v>2</v>
      </c>
      <c r="E2" s="95">
        <v>3</v>
      </c>
      <c r="F2" s="95">
        <v>4</v>
      </c>
      <c r="G2" s="95">
        <v>5</v>
      </c>
      <c r="H2" s="95">
        <v>6</v>
      </c>
      <c r="I2" s="95">
        <v>7</v>
      </c>
      <c r="J2" s="94">
        <v>8</v>
      </c>
      <c r="K2" s="95">
        <v>9</v>
      </c>
      <c r="L2" s="117">
        <v>10</v>
      </c>
    </row>
    <row r="3" spans="1:12" ht="25.5">
      <c r="A3" s="96"/>
      <c r="B3" s="110"/>
      <c r="C3" s="97" t="s">
        <v>0</v>
      </c>
      <c r="D3" s="97" t="s">
        <v>20</v>
      </c>
      <c r="E3" s="98" t="s">
        <v>27</v>
      </c>
      <c r="F3" s="98" t="s">
        <v>106</v>
      </c>
      <c r="G3" s="98" t="s">
        <v>107</v>
      </c>
      <c r="H3" s="98" t="s">
        <v>87</v>
      </c>
      <c r="I3" s="98" t="s">
        <v>89</v>
      </c>
      <c r="J3" s="97" t="s">
        <v>108</v>
      </c>
      <c r="K3" s="98" t="s">
        <v>105</v>
      </c>
      <c r="L3" s="118" t="s">
        <v>103</v>
      </c>
    </row>
    <row r="4" spans="1:12">
      <c r="A4" s="99">
        <v>1</v>
      </c>
      <c r="B4" s="111" t="s">
        <v>0</v>
      </c>
      <c r="C4" s="125"/>
      <c r="D4" s="100">
        <v>2281021.0979440114</v>
      </c>
      <c r="E4" s="126"/>
      <c r="F4" s="127"/>
      <c r="G4" s="126"/>
      <c r="H4" s="126"/>
      <c r="I4" s="126"/>
      <c r="J4" s="128"/>
      <c r="K4" s="129"/>
      <c r="L4" s="119">
        <f>SUM(C4:K4)</f>
        <v>2281021.0979440114</v>
      </c>
    </row>
    <row r="5" spans="1:12">
      <c r="A5" s="101">
        <v>2</v>
      </c>
      <c r="B5" s="112" t="s">
        <v>20</v>
      </c>
      <c r="C5" s="102">
        <v>941155.82277704263</v>
      </c>
      <c r="D5" s="125"/>
      <c r="E5" s="130"/>
      <c r="F5" s="131"/>
      <c r="G5" s="131">
        <v>1005612.908304106</v>
      </c>
      <c r="H5" s="131">
        <v>131004.41454868991</v>
      </c>
      <c r="I5" s="130"/>
      <c r="J5" s="132">
        <v>246449.10922196024</v>
      </c>
      <c r="K5" s="133">
        <v>282223.47339536995</v>
      </c>
      <c r="L5" s="120">
        <f t="shared" ref="L5:L12" si="0">SUM(C5:K5)</f>
        <v>2606445.7282471689</v>
      </c>
    </row>
    <row r="6" spans="1:12">
      <c r="A6" s="99">
        <v>3</v>
      </c>
      <c r="B6" s="111" t="s">
        <v>27</v>
      </c>
      <c r="C6" s="100">
        <v>1339865.2751669681</v>
      </c>
      <c r="D6" s="134"/>
      <c r="E6" s="125"/>
      <c r="F6" s="127"/>
      <c r="G6" s="126"/>
      <c r="H6" s="126"/>
      <c r="I6" s="126"/>
      <c r="J6" s="128"/>
      <c r="K6" s="104">
        <v>1868.7495099513385</v>
      </c>
      <c r="L6" s="121">
        <f t="shared" si="0"/>
        <v>1341734.0246769194</v>
      </c>
    </row>
    <row r="7" spans="1:12">
      <c r="A7" s="101">
        <v>4</v>
      </c>
      <c r="B7" s="113" t="s">
        <v>106</v>
      </c>
      <c r="C7" s="131"/>
      <c r="D7" s="131"/>
      <c r="E7" s="102">
        <v>552319.27696542465</v>
      </c>
      <c r="F7" s="135"/>
      <c r="G7" s="131"/>
      <c r="H7" s="102">
        <v>97038.646384067761</v>
      </c>
      <c r="I7" s="131"/>
      <c r="J7" s="132"/>
      <c r="K7" s="133">
        <v>523.55695722926043</v>
      </c>
      <c r="L7" s="122">
        <f t="shared" si="0"/>
        <v>649881.48030672164</v>
      </c>
    </row>
    <row r="8" spans="1:12">
      <c r="A8" s="99">
        <v>5</v>
      </c>
      <c r="B8" s="114" t="s">
        <v>107</v>
      </c>
      <c r="C8" s="126"/>
      <c r="D8" s="126"/>
      <c r="E8" s="100">
        <v>750275.07563751843</v>
      </c>
      <c r="F8" s="100">
        <v>290825.418208013</v>
      </c>
      <c r="G8" s="125"/>
      <c r="H8" s="100">
        <v>6591.514485994815</v>
      </c>
      <c r="I8" s="126"/>
      <c r="J8" s="128"/>
      <c r="K8" s="104">
        <v>83763.278420211136</v>
      </c>
      <c r="L8" s="121">
        <f t="shared" si="0"/>
        <v>1131455.2867517374</v>
      </c>
    </row>
    <row r="9" spans="1:12">
      <c r="A9" s="101">
        <v>6</v>
      </c>
      <c r="B9" s="113" t="s">
        <v>87</v>
      </c>
      <c r="C9" s="130"/>
      <c r="D9" s="130"/>
      <c r="E9" s="136"/>
      <c r="F9" s="102">
        <v>84843.485509873382</v>
      </c>
      <c r="G9" s="131"/>
      <c r="H9" s="125"/>
      <c r="I9" s="102">
        <v>61755.158586180158</v>
      </c>
      <c r="J9" s="137"/>
      <c r="K9" s="103">
        <v>1316.2433084176491</v>
      </c>
      <c r="L9" s="122">
        <f t="shared" si="0"/>
        <v>147914.8874044712</v>
      </c>
    </row>
    <row r="10" spans="1:12">
      <c r="A10" s="99">
        <v>7</v>
      </c>
      <c r="B10" s="114" t="s">
        <v>89</v>
      </c>
      <c r="C10" s="126"/>
      <c r="D10" s="100">
        <v>-37289.914620816679</v>
      </c>
      <c r="E10" s="126"/>
      <c r="F10" s="100">
        <v>82911.064536093996</v>
      </c>
      <c r="G10" s="100">
        <v>16134.008670902826</v>
      </c>
      <c r="H10" s="134">
        <v>0</v>
      </c>
      <c r="I10" s="125"/>
      <c r="J10" s="128"/>
      <c r="K10" s="129"/>
      <c r="L10" s="121">
        <f t="shared" si="0"/>
        <v>61755.158586180143</v>
      </c>
    </row>
    <row r="11" spans="1:12">
      <c r="A11" s="101">
        <v>8</v>
      </c>
      <c r="B11" s="113" t="s">
        <v>108</v>
      </c>
      <c r="C11" s="136"/>
      <c r="D11" s="136"/>
      <c r="E11" s="136"/>
      <c r="F11" s="102">
        <v>191254.1297681221</v>
      </c>
      <c r="G11" s="102">
        <v>107994.85863897644</v>
      </c>
      <c r="H11" s="102">
        <v>-86920.84448589533</v>
      </c>
      <c r="I11" s="130"/>
      <c r="J11" s="138"/>
      <c r="K11" s="103">
        <v>34120.965300757052</v>
      </c>
      <c r="L11" s="120">
        <f t="shared" si="0"/>
        <v>246449.1092219603</v>
      </c>
    </row>
    <row r="12" spans="1:12" ht="13.5" thickBot="1">
      <c r="A12" s="105">
        <v>9</v>
      </c>
      <c r="B12" s="115" t="s">
        <v>105</v>
      </c>
      <c r="C12" s="139"/>
      <c r="D12" s="106">
        <v>362714.54492397438</v>
      </c>
      <c r="E12" s="106">
        <v>39139.67207397637</v>
      </c>
      <c r="F12" s="106">
        <v>47.382284619112184</v>
      </c>
      <c r="G12" s="106">
        <v>1713.5111377524549</v>
      </c>
      <c r="H12" s="106">
        <v>201.15647161406872</v>
      </c>
      <c r="I12" s="140"/>
      <c r="J12" s="141"/>
      <c r="K12" s="142"/>
      <c r="L12" s="123">
        <f t="shared" si="0"/>
        <v>403816.26689193636</v>
      </c>
    </row>
    <row r="13" spans="1:12" ht="13.5" thickBot="1">
      <c r="A13" s="107">
        <v>10</v>
      </c>
      <c r="B13" s="116" t="s">
        <v>103</v>
      </c>
      <c r="C13" s="108">
        <f>SUM(C4:C12)</f>
        <v>2281021.097944011</v>
      </c>
      <c r="D13" s="108">
        <f t="shared" ref="D13:K13" si="1">SUM(D4:D12)</f>
        <v>2606445.7282471689</v>
      </c>
      <c r="E13" s="108">
        <f t="shared" si="1"/>
        <v>1341734.0246769194</v>
      </c>
      <c r="F13" s="108">
        <f t="shared" si="1"/>
        <v>649881.48030672164</v>
      </c>
      <c r="G13" s="108">
        <f t="shared" si="1"/>
        <v>1131455.2867517378</v>
      </c>
      <c r="H13" s="108">
        <f t="shared" si="1"/>
        <v>147914.88740447123</v>
      </c>
      <c r="I13" s="108">
        <f t="shared" si="1"/>
        <v>61755.158586180158</v>
      </c>
      <c r="J13" s="108">
        <f t="shared" si="1"/>
        <v>246449.10922196024</v>
      </c>
      <c r="K13" s="143">
        <f t="shared" si="1"/>
        <v>403816.26689193642</v>
      </c>
      <c r="L13" s="1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I142"/>
  <sheetViews>
    <sheetView workbookViewId="0">
      <pane xSplit="3" ySplit="6" topLeftCell="DQ112" activePane="bottomRight" state="frozen"/>
      <selection pane="topRight" activeCell="B1" sqref="B1"/>
      <selection pane="bottomLeft" activeCell="A8" sqref="A8"/>
      <selection pane="bottomRight" activeCell="DW130" sqref="DW130"/>
    </sheetView>
  </sheetViews>
  <sheetFormatPr defaultRowHeight="12"/>
  <cols>
    <col min="1" max="1" width="16.7109375" style="1" customWidth="1"/>
    <col min="2" max="2" width="15.5703125" style="18" customWidth="1"/>
    <col min="3" max="3" width="31.5703125" style="8" customWidth="1"/>
    <col min="4" max="25" width="9.28515625" style="8" bestFit="1" customWidth="1"/>
    <col min="26" max="26" width="9.85546875" style="8" bestFit="1" customWidth="1"/>
    <col min="27" max="36" width="9.28515625" style="8" bestFit="1" customWidth="1"/>
    <col min="37" max="37" width="9.85546875" style="8" bestFit="1" customWidth="1"/>
    <col min="38" max="39" width="9.28515625" style="8" bestFit="1" customWidth="1"/>
    <col min="40" max="40" width="9.85546875" style="8" bestFit="1" customWidth="1"/>
    <col min="41" max="41" width="9.28515625" style="8" bestFit="1" customWidth="1"/>
    <col min="42" max="42" width="9.85546875" style="8" bestFit="1" customWidth="1"/>
    <col min="43" max="44" width="9.28515625" style="8" bestFit="1" customWidth="1"/>
    <col min="45" max="45" width="9.85546875" style="8" bestFit="1" customWidth="1"/>
    <col min="46" max="46" width="9.28515625" style="8" bestFit="1" customWidth="1"/>
    <col min="47" max="47" width="9.85546875" style="8" bestFit="1" customWidth="1"/>
    <col min="48" max="49" width="9.28515625" style="8" bestFit="1" customWidth="1"/>
    <col min="50" max="50" width="9.85546875" style="8" bestFit="1" customWidth="1"/>
    <col min="51" max="55" width="9.28515625" style="8" bestFit="1" customWidth="1"/>
    <col min="56" max="56" width="9.5703125" style="8" bestFit="1" customWidth="1"/>
    <col min="57" max="74" width="9.28515625" style="8" bestFit="1" customWidth="1"/>
    <col min="75" max="75" width="9.85546875" style="8" bestFit="1" customWidth="1"/>
    <col min="76" max="76" width="9.28515625" style="8" bestFit="1" customWidth="1"/>
    <col min="77" max="77" width="9.5703125" style="8" bestFit="1" customWidth="1"/>
    <col min="78" max="78" width="9.28515625" style="8" bestFit="1" customWidth="1"/>
    <col min="79" max="79" width="9.85546875" style="8" bestFit="1" customWidth="1"/>
    <col min="80" max="85" width="9.28515625" style="8" bestFit="1" customWidth="1"/>
    <col min="86" max="87" width="9.85546875" style="8" bestFit="1" customWidth="1"/>
    <col min="88" max="88" width="9.28515625" style="8" bestFit="1" customWidth="1"/>
    <col min="89" max="91" width="9.85546875" style="8" bestFit="1" customWidth="1"/>
    <col min="92" max="93" width="9.28515625" style="8" bestFit="1" customWidth="1"/>
    <col min="94" max="94" width="9.85546875" style="8" bestFit="1" customWidth="1"/>
    <col min="95" max="95" width="9.28515625" style="8" bestFit="1" customWidth="1"/>
    <col min="96" max="96" width="9.85546875" style="8" bestFit="1" customWidth="1"/>
    <col min="97" max="98" width="9.28515625" style="8" bestFit="1" customWidth="1"/>
    <col min="99" max="99" width="9.85546875" style="8" bestFit="1" customWidth="1"/>
    <col min="100" max="104" width="9.28515625" style="8" bestFit="1" customWidth="1"/>
    <col min="105" max="105" width="9.85546875" style="8" bestFit="1" customWidth="1"/>
    <col min="106" max="106" width="9.28515625" style="8" bestFit="1" customWidth="1"/>
    <col min="107" max="108" width="9.85546875" style="8" bestFit="1" customWidth="1"/>
    <col min="109" max="109" width="9.28515625" style="8" bestFit="1" customWidth="1"/>
    <col min="110" max="111" width="9.85546875" style="8" bestFit="1" customWidth="1"/>
    <col min="112" max="120" width="9.28515625" style="8" bestFit="1" customWidth="1"/>
    <col min="121" max="121" width="9.85546875" style="8" bestFit="1" customWidth="1"/>
    <col min="122" max="130" width="9.28515625" style="8" bestFit="1" customWidth="1"/>
    <col min="131" max="132" width="9.85546875" style="8" bestFit="1" customWidth="1"/>
    <col min="133" max="134" width="9.28515625" style="8" bestFit="1" customWidth="1"/>
    <col min="135" max="135" width="9.5703125" style="8" bestFit="1" customWidth="1"/>
    <col min="136" max="136" width="9.85546875" style="8" bestFit="1" customWidth="1"/>
    <col min="137" max="137" width="9.28515625" style="8" bestFit="1" customWidth="1"/>
    <col min="138" max="139" width="9.85546875" style="8" bestFit="1" customWidth="1"/>
    <col min="140" max="16384" width="9.140625" style="1"/>
  </cols>
  <sheetData>
    <row r="2" spans="1:139" ht="15">
      <c r="A2" s="66" t="s">
        <v>110</v>
      </c>
      <c r="B2"/>
      <c r="C2"/>
      <c r="D2"/>
    </row>
    <row r="4" spans="1:139" ht="24" customHeight="1">
      <c r="D4" s="151" t="s">
        <v>0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2"/>
      <c r="BD4" s="153" t="s">
        <v>20</v>
      </c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2"/>
      <c r="DB4" s="148" t="s">
        <v>27</v>
      </c>
      <c r="DC4" s="149"/>
      <c r="DD4" s="149"/>
      <c r="DE4" s="149"/>
      <c r="DF4" s="150"/>
      <c r="DG4" s="148" t="s">
        <v>42</v>
      </c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50"/>
      <c r="EC4" s="148" t="s">
        <v>89</v>
      </c>
      <c r="ED4" s="149"/>
      <c r="EE4" s="150"/>
      <c r="EF4" s="148" t="s">
        <v>97</v>
      </c>
      <c r="EG4" s="149"/>
      <c r="EH4" s="150"/>
      <c r="EI4" s="37" t="s">
        <v>103</v>
      </c>
    </row>
    <row r="5" spans="1:139" s="24" customFormat="1" ht="15">
      <c r="B5" s="18"/>
      <c r="C5" s="18"/>
      <c r="D5" s="145" t="s">
        <v>3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 t="s">
        <v>53</v>
      </c>
      <c r="AA5" s="145"/>
      <c r="AB5" s="145" t="s">
        <v>104</v>
      </c>
      <c r="AC5" s="145"/>
      <c r="AD5" s="145"/>
      <c r="AE5" s="145"/>
      <c r="AF5" s="145"/>
      <c r="AG5" s="145"/>
      <c r="AH5" s="145"/>
      <c r="AI5" s="145"/>
      <c r="AJ5" s="145"/>
      <c r="AK5" s="145" t="s">
        <v>68</v>
      </c>
      <c r="AL5" s="145"/>
      <c r="AM5" s="145"/>
      <c r="AN5" s="145"/>
      <c r="AO5" s="145"/>
      <c r="AP5" s="145" t="s">
        <v>92</v>
      </c>
      <c r="AQ5" s="145"/>
      <c r="AR5" s="145"/>
      <c r="AS5" s="145" t="s">
        <v>2</v>
      </c>
      <c r="AT5" s="145"/>
      <c r="AU5" s="145"/>
      <c r="AV5" s="145"/>
      <c r="AW5" s="145"/>
      <c r="AX5" s="145"/>
      <c r="AY5" s="145"/>
      <c r="AZ5" s="145"/>
      <c r="BA5" s="145"/>
      <c r="BB5" s="145"/>
      <c r="BC5" s="146"/>
      <c r="BD5" s="147" t="s">
        <v>3</v>
      </c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 t="s">
        <v>53</v>
      </c>
      <c r="BX5" s="145"/>
      <c r="BY5" s="145" t="s">
        <v>104</v>
      </c>
      <c r="BZ5" s="145"/>
      <c r="CA5" s="145"/>
      <c r="CB5" s="145"/>
      <c r="CC5" s="145"/>
      <c r="CD5" s="145"/>
      <c r="CE5" s="145"/>
      <c r="CF5" s="145"/>
      <c r="CG5" s="145"/>
      <c r="CH5" s="145" t="s">
        <v>68</v>
      </c>
      <c r="CI5" s="145"/>
      <c r="CJ5" s="145"/>
      <c r="CK5" s="145"/>
      <c r="CL5" s="145"/>
      <c r="CM5" s="145" t="s">
        <v>92</v>
      </c>
      <c r="CN5" s="145"/>
      <c r="CO5" s="145"/>
      <c r="CP5" s="145" t="s">
        <v>2</v>
      </c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6"/>
      <c r="DB5" s="32"/>
      <c r="DC5" s="33"/>
      <c r="DD5" s="33"/>
      <c r="DE5" s="33"/>
      <c r="DF5" s="34"/>
      <c r="DG5" s="32"/>
      <c r="DH5" s="145" t="s">
        <v>107</v>
      </c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34"/>
      <c r="EC5" s="32"/>
      <c r="ED5" s="33"/>
      <c r="EE5" s="34"/>
      <c r="EF5" s="32"/>
      <c r="EG5" s="33"/>
      <c r="EH5" s="34"/>
      <c r="EI5" s="38"/>
    </row>
    <row r="6" spans="1:139" s="25" customFormat="1" ht="60">
      <c r="B6" s="26"/>
      <c r="C6" s="26"/>
      <c r="D6" s="28" t="s">
        <v>6</v>
      </c>
      <c r="E6" s="27" t="s">
        <v>9</v>
      </c>
      <c r="F6" s="28" t="s">
        <v>12</v>
      </c>
      <c r="G6" s="27" t="s">
        <v>15</v>
      </c>
      <c r="H6" s="28" t="s">
        <v>17</v>
      </c>
      <c r="I6" s="27" t="s">
        <v>19</v>
      </c>
      <c r="J6" s="28" t="s">
        <v>21</v>
      </c>
      <c r="K6" s="27" t="s">
        <v>22</v>
      </c>
      <c r="L6" s="28" t="s">
        <v>23</v>
      </c>
      <c r="M6" s="27" t="s">
        <v>25</v>
      </c>
      <c r="N6" s="28" t="s">
        <v>26</v>
      </c>
      <c r="O6" s="27" t="s">
        <v>28</v>
      </c>
      <c r="P6" s="28" t="s">
        <v>30</v>
      </c>
      <c r="Q6" s="27" t="s">
        <v>33</v>
      </c>
      <c r="R6" s="28" t="s">
        <v>35</v>
      </c>
      <c r="S6" s="27" t="s">
        <v>38</v>
      </c>
      <c r="T6" s="28" t="s">
        <v>40</v>
      </c>
      <c r="U6" s="27" t="s">
        <v>43</v>
      </c>
      <c r="V6" s="28" t="s">
        <v>45</v>
      </c>
      <c r="W6" s="27" t="s">
        <v>47</v>
      </c>
      <c r="X6" s="28" t="s">
        <v>49</v>
      </c>
      <c r="Y6" s="27" t="s">
        <v>51</v>
      </c>
      <c r="Z6" s="28" t="s">
        <v>55</v>
      </c>
      <c r="AA6" s="27" t="s">
        <v>58</v>
      </c>
      <c r="AB6" s="28" t="s">
        <v>62</v>
      </c>
      <c r="AC6" s="27" t="s">
        <v>64</v>
      </c>
      <c r="AD6" s="28" t="s">
        <v>66</v>
      </c>
      <c r="AE6" s="27" t="s">
        <v>70</v>
      </c>
      <c r="AF6" s="28" t="s">
        <v>72</v>
      </c>
      <c r="AG6" s="27" t="s">
        <v>74</v>
      </c>
      <c r="AH6" s="28" t="s">
        <v>76</v>
      </c>
      <c r="AI6" s="27" t="s">
        <v>78</v>
      </c>
      <c r="AJ6" s="28" t="s">
        <v>80</v>
      </c>
      <c r="AK6" s="27" t="s">
        <v>82</v>
      </c>
      <c r="AL6" s="28" t="s">
        <v>84</v>
      </c>
      <c r="AM6" s="27" t="s">
        <v>86</v>
      </c>
      <c r="AN6" s="28" t="s">
        <v>88</v>
      </c>
      <c r="AO6" s="27" t="s">
        <v>90</v>
      </c>
      <c r="AP6" s="28" t="s">
        <v>98</v>
      </c>
      <c r="AQ6" s="27" t="s">
        <v>94</v>
      </c>
      <c r="AR6" s="28" t="s">
        <v>96</v>
      </c>
      <c r="AS6" s="27" t="s">
        <v>5</v>
      </c>
      <c r="AT6" s="28" t="s">
        <v>11</v>
      </c>
      <c r="AU6" s="27" t="s">
        <v>8</v>
      </c>
      <c r="AV6" s="28" t="s">
        <v>14</v>
      </c>
      <c r="AW6" s="27" t="s">
        <v>1</v>
      </c>
      <c r="AX6" s="28" t="s">
        <v>4</v>
      </c>
      <c r="AY6" s="27" t="s">
        <v>7</v>
      </c>
      <c r="AZ6" s="28" t="s">
        <v>10</v>
      </c>
      <c r="BA6" s="27" t="s">
        <v>13</v>
      </c>
      <c r="BB6" s="28" t="s">
        <v>16</v>
      </c>
      <c r="BC6" s="29" t="s">
        <v>18</v>
      </c>
      <c r="BD6" s="30" t="s">
        <v>6</v>
      </c>
      <c r="BE6" s="27" t="s">
        <v>24</v>
      </c>
      <c r="BF6" s="28" t="s">
        <v>15</v>
      </c>
      <c r="BG6" s="27" t="s">
        <v>17</v>
      </c>
      <c r="BH6" s="28" t="s">
        <v>19</v>
      </c>
      <c r="BI6" s="27" t="s">
        <v>31</v>
      </c>
      <c r="BJ6" s="28" t="s">
        <v>23</v>
      </c>
      <c r="BK6" s="27" t="s">
        <v>36</v>
      </c>
      <c r="BL6" s="28" t="s">
        <v>28</v>
      </c>
      <c r="BM6" s="27" t="s">
        <v>41</v>
      </c>
      <c r="BN6" s="28" t="s">
        <v>33</v>
      </c>
      <c r="BO6" s="27" t="s">
        <v>35</v>
      </c>
      <c r="BP6" s="28" t="s">
        <v>38</v>
      </c>
      <c r="BQ6" s="27" t="s">
        <v>40</v>
      </c>
      <c r="BR6" s="28" t="s">
        <v>43</v>
      </c>
      <c r="BS6" s="27" t="s">
        <v>45</v>
      </c>
      <c r="BT6" s="28" t="s">
        <v>56</v>
      </c>
      <c r="BU6" s="27" t="s">
        <v>49</v>
      </c>
      <c r="BV6" s="28" t="s">
        <v>51</v>
      </c>
      <c r="BW6" s="27" t="s">
        <v>55</v>
      </c>
      <c r="BX6" s="28" t="s">
        <v>58</v>
      </c>
      <c r="BY6" s="27" t="s">
        <v>62</v>
      </c>
      <c r="BZ6" s="28" t="s">
        <v>64</v>
      </c>
      <c r="CA6" s="27" t="s">
        <v>66</v>
      </c>
      <c r="CB6" s="28" t="s">
        <v>70</v>
      </c>
      <c r="CC6" s="27" t="s">
        <v>72</v>
      </c>
      <c r="CD6" s="28" t="s">
        <v>74</v>
      </c>
      <c r="CE6" s="27" t="s">
        <v>76</v>
      </c>
      <c r="CF6" s="28" t="s">
        <v>78</v>
      </c>
      <c r="CG6" s="27" t="s">
        <v>80</v>
      </c>
      <c r="CH6" s="28" t="s">
        <v>82</v>
      </c>
      <c r="CI6" s="27" t="s">
        <v>84</v>
      </c>
      <c r="CJ6" s="28" t="s">
        <v>86</v>
      </c>
      <c r="CK6" s="27" t="s">
        <v>88</v>
      </c>
      <c r="CL6" s="28" t="s">
        <v>90</v>
      </c>
      <c r="CM6" s="27" t="s">
        <v>98</v>
      </c>
      <c r="CN6" s="28" t="s">
        <v>94</v>
      </c>
      <c r="CO6" s="27" t="s">
        <v>96</v>
      </c>
      <c r="CP6" s="28" t="s">
        <v>5</v>
      </c>
      <c r="CQ6" s="27" t="s">
        <v>11</v>
      </c>
      <c r="CR6" s="28" t="s">
        <v>8</v>
      </c>
      <c r="CS6" s="27" t="s">
        <v>14</v>
      </c>
      <c r="CT6" s="28" t="s">
        <v>1</v>
      </c>
      <c r="CU6" s="27" t="s">
        <v>4</v>
      </c>
      <c r="CV6" s="28" t="s">
        <v>7</v>
      </c>
      <c r="CW6" s="27" t="s">
        <v>10</v>
      </c>
      <c r="CX6" s="28" t="s">
        <v>13</v>
      </c>
      <c r="CY6" s="27" t="s">
        <v>16</v>
      </c>
      <c r="CZ6" s="28" t="s">
        <v>18</v>
      </c>
      <c r="DA6" s="29" t="s">
        <v>99</v>
      </c>
      <c r="DB6" s="30" t="s">
        <v>29</v>
      </c>
      <c r="DC6" s="27" t="s">
        <v>32</v>
      </c>
      <c r="DD6" s="28" t="s">
        <v>34</v>
      </c>
      <c r="DE6" s="27" t="s">
        <v>37</v>
      </c>
      <c r="DF6" s="35" t="s">
        <v>39</v>
      </c>
      <c r="DG6" s="36" t="s">
        <v>44</v>
      </c>
      <c r="DH6" s="28" t="s">
        <v>46</v>
      </c>
      <c r="DI6" s="27" t="s">
        <v>48</v>
      </c>
      <c r="DJ6" s="28" t="s">
        <v>50</v>
      </c>
      <c r="DK6" s="27" t="s">
        <v>52</v>
      </c>
      <c r="DL6" s="28" t="s">
        <v>54</v>
      </c>
      <c r="DM6" s="27" t="s">
        <v>57</v>
      </c>
      <c r="DN6" s="28" t="s">
        <v>59</v>
      </c>
      <c r="DO6" s="27" t="s">
        <v>61</v>
      </c>
      <c r="DP6" s="28" t="s">
        <v>63</v>
      </c>
      <c r="DQ6" s="27" t="s">
        <v>65</v>
      </c>
      <c r="DR6" s="28" t="s">
        <v>67</v>
      </c>
      <c r="DS6" s="27" t="s">
        <v>69</v>
      </c>
      <c r="DT6" s="28" t="s">
        <v>71</v>
      </c>
      <c r="DU6" s="27" t="s">
        <v>73</v>
      </c>
      <c r="DV6" s="28" t="s">
        <v>75</v>
      </c>
      <c r="DW6" s="27" t="s">
        <v>77</v>
      </c>
      <c r="DX6" s="28" t="s">
        <v>79</v>
      </c>
      <c r="DY6" s="27" t="s">
        <v>81</v>
      </c>
      <c r="DZ6" s="28" t="s">
        <v>83</v>
      </c>
      <c r="EA6" s="27" t="s">
        <v>85</v>
      </c>
      <c r="EB6" s="35" t="s">
        <v>87</v>
      </c>
      <c r="EC6" s="36" t="s">
        <v>91</v>
      </c>
      <c r="ED6" s="28" t="s">
        <v>93</v>
      </c>
      <c r="EE6" s="29" t="s">
        <v>95</v>
      </c>
      <c r="EF6" s="30" t="s">
        <v>100</v>
      </c>
      <c r="EG6" s="27" t="s">
        <v>101</v>
      </c>
      <c r="EH6" s="35" t="s">
        <v>102</v>
      </c>
      <c r="EI6" s="39"/>
    </row>
    <row r="7" spans="1:139" ht="24">
      <c r="A7" s="45" t="s">
        <v>0</v>
      </c>
      <c r="B7" s="46" t="s">
        <v>3</v>
      </c>
      <c r="C7" s="47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3"/>
      <c r="BD7" s="11">
        <v>13052.9126996619</v>
      </c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3"/>
      <c r="DB7" s="11"/>
      <c r="DC7" s="12"/>
      <c r="DD7" s="12"/>
      <c r="DE7" s="12"/>
      <c r="DF7" s="13"/>
      <c r="DG7" s="11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3"/>
      <c r="EC7" s="11"/>
      <c r="ED7" s="12"/>
      <c r="EE7" s="13"/>
      <c r="EF7" s="11"/>
      <c r="EG7" s="12"/>
      <c r="EH7" s="13"/>
      <c r="EI7" s="40">
        <v>13052.9126996619</v>
      </c>
    </row>
    <row r="8" spans="1:139">
      <c r="A8" s="48"/>
      <c r="B8" s="49"/>
      <c r="C8" s="50" t="s">
        <v>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5"/>
      <c r="BD8" s="14"/>
      <c r="BE8" s="10">
        <v>1670.832340765018</v>
      </c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5"/>
      <c r="DB8" s="14"/>
      <c r="DC8" s="10"/>
      <c r="DD8" s="10"/>
      <c r="DE8" s="10"/>
      <c r="DF8" s="15"/>
      <c r="DG8" s="14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5"/>
      <c r="EC8" s="14"/>
      <c r="ED8" s="10"/>
      <c r="EE8" s="15"/>
      <c r="EF8" s="14"/>
      <c r="EG8" s="10"/>
      <c r="EH8" s="15"/>
      <c r="EI8" s="41">
        <v>1670.832340765018</v>
      </c>
    </row>
    <row r="9" spans="1:139">
      <c r="A9" s="48"/>
      <c r="B9" s="49"/>
      <c r="C9" s="51" t="s">
        <v>12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17"/>
      <c r="BD9" s="16"/>
      <c r="BE9" s="9">
        <v>11334.775235558198</v>
      </c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17"/>
      <c r="DB9" s="16"/>
      <c r="DC9" s="9"/>
      <c r="DD9" s="9"/>
      <c r="DE9" s="9"/>
      <c r="DF9" s="17"/>
      <c r="DG9" s="16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17"/>
      <c r="EC9" s="16"/>
      <c r="ED9" s="9"/>
      <c r="EE9" s="17"/>
      <c r="EF9" s="16"/>
      <c r="EG9" s="9"/>
      <c r="EH9" s="17"/>
      <c r="EI9" s="42">
        <v>11334.775235558198</v>
      </c>
    </row>
    <row r="10" spans="1:139">
      <c r="A10" s="48"/>
      <c r="B10" s="49"/>
      <c r="C10" s="50" t="s">
        <v>15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5"/>
      <c r="BD10" s="14"/>
      <c r="BE10" s="10"/>
      <c r="BF10" s="10">
        <v>1220.8328954640133</v>
      </c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5"/>
      <c r="DB10" s="14"/>
      <c r="DC10" s="10"/>
      <c r="DD10" s="10"/>
      <c r="DE10" s="10"/>
      <c r="DF10" s="15"/>
      <c r="DG10" s="14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5"/>
      <c r="EC10" s="14"/>
      <c r="ED10" s="10"/>
      <c r="EE10" s="15"/>
      <c r="EF10" s="14"/>
      <c r="EG10" s="10"/>
      <c r="EH10" s="15"/>
      <c r="EI10" s="41">
        <v>1220.8328954640133</v>
      </c>
    </row>
    <row r="11" spans="1:139">
      <c r="A11" s="48"/>
      <c r="B11" s="49"/>
      <c r="C11" s="51" t="s">
        <v>17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17"/>
      <c r="BD11" s="16"/>
      <c r="BE11" s="9"/>
      <c r="BF11" s="9"/>
      <c r="BG11" s="9">
        <v>7300.2773872228536</v>
      </c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17"/>
      <c r="DB11" s="16"/>
      <c r="DC11" s="9"/>
      <c r="DD11" s="9"/>
      <c r="DE11" s="9"/>
      <c r="DF11" s="17"/>
      <c r="DG11" s="16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17"/>
      <c r="EC11" s="16"/>
      <c r="ED11" s="9"/>
      <c r="EE11" s="17"/>
      <c r="EF11" s="16"/>
      <c r="EG11" s="9"/>
      <c r="EH11" s="17"/>
      <c r="EI11" s="42">
        <v>7300.2773872228536</v>
      </c>
    </row>
    <row r="12" spans="1:139">
      <c r="A12" s="48"/>
      <c r="B12" s="49"/>
      <c r="C12" s="50" t="s">
        <v>19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5"/>
      <c r="BD12" s="14"/>
      <c r="BE12" s="10"/>
      <c r="BF12" s="10"/>
      <c r="BG12" s="10"/>
      <c r="BH12" s="10">
        <v>608.84766561594267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5"/>
      <c r="DB12" s="14"/>
      <c r="DC12" s="10"/>
      <c r="DD12" s="10"/>
      <c r="DE12" s="10"/>
      <c r="DF12" s="15"/>
      <c r="DG12" s="14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5"/>
      <c r="EC12" s="14"/>
      <c r="ED12" s="10"/>
      <c r="EE12" s="15"/>
      <c r="EF12" s="14"/>
      <c r="EG12" s="10"/>
      <c r="EH12" s="15"/>
      <c r="EI12" s="41">
        <v>608.84766561594267</v>
      </c>
    </row>
    <row r="13" spans="1:139">
      <c r="A13" s="48"/>
      <c r="B13" s="49"/>
      <c r="C13" s="51" t="s">
        <v>21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7"/>
      <c r="BD13" s="16"/>
      <c r="BE13" s="9"/>
      <c r="BF13" s="9"/>
      <c r="BG13" s="9"/>
      <c r="BH13" s="9"/>
      <c r="BI13" s="9">
        <v>392.81236533038435</v>
      </c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17"/>
      <c r="DB13" s="16"/>
      <c r="DC13" s="9"/>
      <c r="DD13" s="9"/>
      <c r="DE13" s="9"/>
      <c r="DF13" s="17"/>
      <c r="DG13" s="16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17"/>
      <c r="EC13" s="16"/>
      <c r="ED13" s="9"/>
      <c r="EE13" s="17"/>
      <c r="EF13" s="16"/>
      <c r="EG13" s="9"/>
      <c r="EH13" s="17"/>
      <c r="EI13" s="42">
        <v>392.81236533038435</v>
      </c>
    </row>
    <row r="14" spans="1:139">
      <c r="A14" s="48"/>
      <c r="B14" s="49"/>
      <c r="C14" s="50" t="s">
        <v>22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5"/>
      <c r="BD14" s="14"/>
      <c r="BE14" s="10"/>
      <c r="BF14" s="10"/>
      <c r="BG14" s="10"/>
      <c r="BH14" s="10"/>
      <c r="BI14" s="10">
        <v>2237.6696090564974</v>
      </c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5"/>
      <c r="DB14" s="14"/>
      <c r="DC14" s="10"/>
      <c r="DD14" s="10"/>
      <c r="DE14" s="10"/>
      <c r="DF14" s="15"/>
      <c r="DG14" s="14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5"/>
      <c r="EC14" s="14"/>
      <c r="ED14" s="10"/>
      <c r="EE14" s="15"/>
      <c r="EF14" s="14"/>
      <c r="EG14" s="10"/>
      <c r="EH14" s="15"/>
      <c r="EI14" s="41">
        <v>2237.6696090564974</v>
      </c>
    </row>
    <row r="15" spans="1:139">
      <c r="A15" s="48"/>
      <c r="B15" s="49"/>
      <c r="C15" s="51" t="s">
        <v>23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17"/>
      <c r="BD15" s="16"/>
      <c r="BE15" s="9"/>
      <c r="BF15" s="9"/>
      <c r="BG15" s="9"/>
      <c r="BH15" s="9"/>
      <c r="BI15" s="9"/>
      <c r="BJ15" s="9">
        <v>637.79525410323481</v>
      </c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17"/>
      <c r="DB15" s="16"/>
      <c r="DC15" s="9"/>
      <c r="DD15" s="9"/>
      <c r="DE15" s="9"/>
      <c r="DF15" s="17"/>
      <c r="DG15" s="16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17"/>
      <c r="EC15" s="16"/>
      <c r="ED15" s="9"/>
      <c r="EE15" s="17"/>
      <c r="EF15" s="16"/>
      <c r="EG15" s="9"/>
      <c r="EH15" s="17"/>
      <c r="EI15" s="42">
        <v>637.79525410323481</v>
      </c>
    </row>
    <row r="16" spans="1:139">
      <c r="A16" s="48"/>
      <c r="B16" s="49"/>
      <c r="C16" s="50" t="s">
        <v>25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5"/>
      <c r="BD16" s="14"/>
      <c r="BE16" s="10"/>
      <c r="BF16" s="10"/>
      <c r="BG16" s="10"/>
      <c r="BH16" s="10"/>
      <c r="BI16" s="10"/>
      <c r="BJ16" s="10"/>
      <c r="BK16" s="10">
        <v>10870.990858551093</v>
      </c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5"/>
      <c r="DB16" s="14"/>
      <c r="DC16" s="10"/>
      <c r="DD16" s="10"/>
      <c r="DE16" s="10"/>
      <c r="DF16" s="15"/>
      <c r="DG16" s="14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5"/>
      <c r="EC16" s="14"/>
      <c r="ED16" s="10"/>
      <c r="EE16" s="15"/>
      <c r="EF16" s="14"/>
      <c r="EG16" s="10"/>
      <c r="EH16" s="15"/>
      <c r="EI16" s="41">
        <v>10870.990858551093</v>
      </c>
    </row>
    <row r="17" spans="1:139">
      <c r="A17" s="48"/>
      <c r="B17" s="49"/>
      <c r="C17" s="51" t="s">
        <v>26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17"/>
      <c r="BD17" s="16"/>
      <c r="BE17" s="9"/>
      <c r="BF17" s="9"/>
      <c r="BG17" s="9"/>
      <c r="BH17" s="9"/>
      <c r="BI17" s="9"/>
      <c r="BJ17" s="9"/>
      <c r="BK17" s="9">
        <v>13585.217373001973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17"/>
      <c r="DB17" s="16"/>
      <c r="DC17" s="9"/>
      <c r="DD17" s="9"/>
      <c r="DE17" s="9"/>
      <c r="DF17" s="17"/>
      <c r="DG17" s="16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17"/>
      <c r="EC17" s="16"/>
      <c r="ED17" s="9"/>
      <c r="EE17" s="17"/>
      <c r="EF17" s="16"/>
      <c r="EG17" s="9"/>
      <c r="EH17" s="17"/>
      <c r="EI17" s="42">
        <v>13585.217373001973</v>
      </c>
    </row>
    <row r="18" spans="1:139">
      <c r="A18" s="48"/>
      <c r="B18" s="49"/>
      <c r="C18" s="50" t="s">
        <v>28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5"/>
      <c r="BD18" s="14"/>
      <c r="BE18" s="10"/>
      <c r="BF18" s="10"/>
      <c r="BG18" s="10"/>
      <c r="BH18" s="10"/>
      <c r="BI18" s="10"/>
      <c r="BJ18" s="10"/>
      <c r="BK18" s="10"/>
      <c r="BL18" s="10">
        <v>19821.246493369126</v>
      </c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5"/>
      <c r="DB18" s="14"/>
      <c r="DC18" s="10"/>
      <c r="DD18" s="10"/>
      <c r="DE18" s="10"/>
      <c r="DF18" s="15"/>
      <c r="DG18" s="14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5"/>
      <c r="EC18" s="14"/>
      <c r="ED18" s="10"/>
      <c r="EE18" s="15"/>
      <c r="EF18" s="14"/>
      <c r="EG18" s="10"/>
      <c r="EH18" s="15"/>
      <c r="EI18" s="41">
        <v>19821.246493369126</v>
      </c>
    </row>
    <row r="19" spans="1:139">
      <c r="A19" s="48"/>
      <c r="B19" s="49"/>
      <c r="C19" s="51" t="s">
        <v>30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17"/>
      <c r="BD19" s="16"/>
      <c r="BE19" s="9"/>
      <c r="BF19" s="9"/>
      <c r="BG19" s="9"/>
      <c r="BH19" s="9"/>
      <c r="BI19" s="9"/>
      <c r="BJ19" s="9"/>
      <c r="BK19" s="9"/>
      <c r="BL19" s="9"/>
      <c r="BM19" s="9">
        <v>1135.3867406165584</v>
      </c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17"/>
      <c r="DB19" s="16"/>
      <c r="DC19" s="9"/>
      <c r="DD19" s="9"/>
      <c r="DE19" s="9"/>
      <c r="DF19" s="17"/>
      <c r="DG19" s="16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17"/>
      <c r="EC19" s="16"/>
      <c r="ED19" s="9"/>
      <c r="EE19" s="17"/>
      <c r="EF19" s="16"/>
      <c r="EG19" s="9"/>
      <c r="EH19" s="17"/>
      <c r="EI19" s="42">
        <v>1135.3867406165584</v>
      </c>
    </row>
    <row r="20" spans="1:139">
      <c r="A20" s="48"/>
      <c r="B20" s="49"/>
      <c r="C20" s="50" t="s">
        <v>33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5"/>
      <c r="BD20" s="14"/>
      <c r="BE20" s="10"/>
      <c r="BF20" s="10"/>
      <c r="BG20" s="10"/>
      <c r="BH20" s="10"/>
      <c r="BI20" s="10"/>
      <c r="BJ20" s="10"/>
      <c r="BK20" s="10"/>
      <c r="BL20" s="10"/>
      <c r="BM20" s="10"/>
      <c r="BN20" s="10">
        <v>740.17734856202321</v>
      </c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5"/>
      <c r="DB20" s="14"/>
      <c r="DC20" s="10"/>
      <c r="DD20" s="10"/>
      <c r="DE20" s="10"/>
      <c r="DF20" s="15"/>
      <c r="DG20" s="14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5"/>
      <c r="EC20" s="14"/>
      <c r="ED20" s="10"/>
      <c r="EE20" s="15"/>
      <c r="EF20" s="14"/>
      <c r="EG20" s="10"/>
      <c r="EH20" s="15"/>
      <c r="EI20" s="41">
        <v>740.17734856202321</v>
      </c>
    </row>
    <row r="21" spans="1:139">
      <c r="A21" s="48"/>
      <c r="B21" s="49"/>
      <c r="C21" s="51" t="s">
        <v>35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17"/>
      <c r="BD21" s="16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>
        <v>5573.443835770915</v>
      </c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17"/>
      <c r="DB21" s="16"/>
      <c r="DC21" s="9"/>
      <c r="DD21" s="9"/>
      <c r="DE21" s="9"/>
      <c r="DF21" s="17"/>
      <c r="DG21" s="16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17"/>
      <c r="EC21" s="16"/>
      <c r="ED21" s="9"/>
      <c r="EE21" s="17"/>
      <c r="EF21" s="16"/>
      <c r="EG21" s="9"/>
      <c r="EH21" s="17"/>
      <c r="EI21" s="42">
        <v>5573.443835770915</v>
      </c>
    </row>
    <row r="22" spans="1:139">
      <c r="A22" s="48"/>
      <c r="B22" s="49"/>
      <c r="C22" s="50" t="s">
        <v>38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5"/>
      <c r="BD22" s="14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>
        <v>3557.2727570240208</v>
      </c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5"/>
      <c r="DB22" s="14"/>
      <c r="DC22" s="10"/>
      <c r="DD22" s="10"/>
      <c r="DE22" s="10"/>
      <c r="DF22" s="15"/>
      <c r="DG22" s="14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5"/>
      <c r="EC22" s="14"/>
      <c r="ED22" s="10"/>
      <c r="EE22" s="15"/>
      <c r="EF22" s="14"/>
      <c r="EG22" s="10"/>
      <c r="EH22" s="15"/>
      <c r="EI22" s="41">
        <v>3557.2727570240208</v>
      </c>
    </row>
    <row r="23" spans="1:139">
      <c r="A23" s="48"/>
      <c r="B23" s="49"/>
      <c r="C23" s="51" t="s">
        <v>40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17"/>
      <c r="BD23" s="16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>
        <v>3078.6382917084625</v>
      </c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17"/>
      <c r="DB23" s="16"/>
      <c r="DC23" s="9"/>
      <c r="DD23" s="9"/>
      <c r="DE23" s="9"/>
      <c r="DF23" s="17"/>
      <c r="DG23" s="16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17"/>
      <c r="EC23" s="16"/>
      <c r="ED23" s="9"/>
      <c r="EE23" s="17"/>
      <c r="EF23" s="16"/>
      <c r="EG23" s="9"/>
      <c r="EH23" s="17"/>
      <c r="EI23" s="42">
        <v>3078.6382917084625</v>
      </c>
    </row>
    <row r="24" spans="1:139">
      <c r="A24" s="48"/>
      <c r="B24" s="49"/>
      <c r="C24" s="50" t="s">
        <v>43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5"/>
      <c r="BD24" s="14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>
        <v>16596.786281977849</v>
      </c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5"/>
      <c r="DB24" s="14"/>
      <c r="DC24" s="10"/>
      <c r="DD24" s="10"/>
      <c r="DE24" s="10"/>
      <c r="DF24" s="15"/>
      <c r="DG24" s="14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5"/>
      <c r="EC24" s="14"/>
      <c r="ED24" s="10"/>
      <c r="EE24" s="15"/>
      <c r="EF24" s="14"/>
      <c r="EG24" s="10"/>
      <c r="EH24" s="15"/>
      <c r="EI24" s="41">
        <v>16596.786281977849</v>
      </c>
    </row>
    <row r="25" spans="1:139">
      <c r="A25" s="48"/>
      <c r="B25" s="49"/>
      <c r="C25" s="51" t="s">
        <v>45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17"/>
      <c r="BD25" s="16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>
        <v>58036.987611738659</v>
      </c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17"/>
      <c r="DB25" s="16"/>
      <c r="DC25" s="9"/>
      <c r="DD25" s="9"/>
      <c r="DE25" s="9"/>
      <c r="DF25" s="17"/>
      <c r="DG25" s="16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17"/>
      <c r="EC25" s="16"/>
      <c r="ED25" s="9"/>
      <c r="EE25" s="17"/>
      <c r="EF25" s="16"/>
      <c r="EG25" s="9"/>
      <c r="EH25" s="17"/>
      <c r="EI25" s="42">
        <v>58036.987611738659</v>
      </c>
    </row>
    <row r="26" spans="1:139">
      <c r="A26" s="48"/>
      <c r="B26" s="49"/>
      <c r="C26" s="50" t="s">
        <v>47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5"/>
      <c r="BD26" s="14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>
        <v>17278.775031905243</v>
      </c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5"/>
      <c r="DB26" s="14"/>
      <c r="DC26" s="10"/>
      <c r="DD26" s="10"/>
      <c r="DE26" s="10"/>
      <c r="DF26" s="15"/>
      <c r="DG26" s="14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5"/>
      <c r="EC26" s="14"/>
      <c r="ED26" s="10"/>
      <c r="EE26" s="15"/>
      <c r="EF26" s="14"/>
      <c r="EG26" s="10"/>
      <c r="EH26" s="15"/>
      <c r="EI26" s="41">
        <v>17278.775031905243</v>
      </c>
    </row>
    <row r="27" spans="1:139">
      <c r="A27" s="48"/>
      <c r="B27" s="49"/>
      <c r="C27" s="51" t="s">
        <v>49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17"/>
      <c r="BD27" s="16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>
        <v>11228.275339873795</v>
      </c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17"/>
      <c r="DB27" s="16"/>
      <c r="DC27" s="9"/>
      <c r="DD27" s="9"/>
      <c r="DE27" s="9"/>
      <c r="DF27" s="17"/>
      <c r="DG27" s="16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17"/>
      <c r="EC27" s="16"/>
      <c r="ED27" s="9"/>
      <c r="EE27" s="17"/>
      <c r="EF27" s="16"/>
      <c r="EG27" s="9"/>
      <c r="EH27" s="17"/>
      <c r="EI27" s="42">
        <v>11228.275339873795</v>
      </c>
    </row>
    <row r="28" spans="1:139">
      <c r="A28" s="48"/>
      <c r="B28" s="49"/>
      <c r="C28" s="50" t="s">
        <v>51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5"/>
      <c r="BD28" s="14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>
        <v>14330.892688351014</v>
      </c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5"/>
      <c r="DB28" s="14"/>
      <c r="DC28" s="10"/>
      <c r="DD28" s="10"/>
      <c r="DE28" s="10"/>
      <c r="DF28" s="15"/>
      <c r="DG28" s="14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5"/>
      <c r="EC28" s="14"/>
      <c r="ED28" s="10"/>
      <c r="EE28" s="15"/>
      <c r="EF28" s="14"/>
      <c r="EG28" s="10"/>
      <c r="EH28" s="15"/>
      <c r="EI28" s="41">
        <v>14330.892688351014</v>
      </c>
    </row>
    <row r="29" spans="1:139">
      <c r="A29" s="48"/>
      <c r="B29" s="52" t="s">
        <v>53</v>
      </c>
      <c r="C29" s="51" t="s">
        <v>55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17"/>
      <c r="BD29" s="16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>
        <v>184927.61224993647</v>
      </c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17"/>
      <c r="DB29" s="16"/>
      <c r="DC29" s="9"/>
      <c r="DD29" s="9"/>
      <c r="DE29" s="9"/>
      <c r="DF29" s="17"/>
      <c r="DG29" s="16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17"/>
      <c r="EC29" s="16"/>
      <c r="ED29" s="9"/>
      <c r="EE29" s="17"/>
      <c r="EF29" s="16"/>
      <c r="EG29" s="9"/>
      <c r="EH29" s="17"/>
      <c r="EI29" s="42">
        <v>184927.61224993647</v>
      </c>
    </row>
    <row r="30" spans="1:139">
      <c r="A30" s="48"/>
      <c r="B30" s="49"/>
      <c r="C30" s="50" t="s">
        <v>58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5"/>
      <c r="BD30" s="14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>
        <v>13577.735654707287</v>
      </c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5"/>
      <c r="DB30" s="14"/>
      <c r="DC30" s="10"/>
      <c r="DD30" s="10"/>
      <c r="DE30" s="10"/>
      <c r="DF30" s="15"/>
      <c r="DG30" s="14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5"/>
      <c r="EC30" s="14"/>
      <c r="ED30" s="10"/>
      <c r="EE30" s="15"/>
      <c r="EF30" s="14"/>
      <c r="EG30" s="10"/>
      <c r="EH30" s="15"/>
      <c r="EI30" s="41">
        <v>13577.735654707287</v>
      </c>
    </row>
    <row r="31" spans="1:139" ht="24">
      <c r="A31" s="48"/>
      <c r="B31" s="52" t="s">
        <v>104</v>
      </c>
      <c r="C31" s="51" t="s">
        <v>62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17"/>
      <c r="BD31" s="16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>
        <v>37912.922610102614</v>
      </c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17"/>
      <c r="DB31" s="16"/>
      <c r="DC31" s="9"/>
      <c r="DD31" s="9"/>
      <c r="DE31" s="9"/>
      <c r="DF31" s="17"/>
      <c r="DG31" s="16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17"/>
      <c r="EC31" s="16"/>
      <c r="ED31" s="9"/>
      <c r="EE31" s="17"/>
      <c r="EF31" s="16"/>
      <c r="EG31" s="9"/>
      <c r="EH31" s="17"/>
      <c r="EI31" s="42">
        <v>37912.922610102614</v>
      </c>
    </row>
    <row r="32" spans="1:139">
      <c r="A32" s="48"/>
      <c r="B32" s="49"/>
      <c r="C32" s="50" t="s">
        <v>64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5"/>
      <c r="BD32" s="14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>
        <v>22009.637412131258</v>
      </c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5"/>
      <c r="DB32" s="14"/>
      <c r="DC32" s="10"/>
      <c r="DD32" s="10"/>
      <c r="DE32" s="10"/>
      <c r="DF32" s="15"/>
      <c r="DG32" s="14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5"/>
      <c r="EC32" s="14"/>
      <c r="ED32" s="10"/>
      <c r="EE32" s="15"/>
      <c r="EF32" s="14"/>
      <c r="EG32" s="10"/>
      <c r="EH32" s="15"/>
      <c r="EI32" s="41">
        <v>22009.637412131258</v>
      </c>
    </row>
    <row r="33" spans="1:139" ht="24">
      <c r="A33" s="48"/>
      <c r="B33" s="49"/>
      <c r="C33" s="51" t="s">
        <v>66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17"/>
      <c r="BD33" s="16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>
        <v>91863.593783476084</v>
      </c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17"/>
      <c r="DB33" s="16"/>
      <c r="DC33" s="9"/>
      <c r="DD33" s="9"/>
      <c r="DE33" s="9"/>
      <c r="DF33" s="17"/>
      <c r="DG33" s="16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17"/>
      <c r="EC33" s="16"/>
      <c r="ED33" s="9"/>
      <c r="EE33" s="17"/>
      <c r="EF33" s="16"/>
      <c r="EG33" s="9"/>
      <c r="EH33" s="17"/>
      <c r="EI33" s="42">
        <v>91863.593783476084</v>
      </c>
    </row>
    <row r="34" spans="1:139">
      <c r="A34" s="48"/>
      <c r="B34" s="53"/>
      <c r="C34" s="50" t="s">
        <v>70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5"/>
      <c r="BD34" s="14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>
        <v>6047.0264088311233</v>
      </c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5"/>
      <c r="DB34" s="14"/>
      <c r="DC34" s="10"/>
      <c r="DD34" s="10"/>
      <c r="DE34" s="10"/>
      <c r="DF34" s="15"/>
      <c r="DG34" s="14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5"/>
      <c r="EC34" s="14"/>
      <c r="ED34" s="10"/>
      <c r="EE34" s="15"/>
      <c r="EF34" s="14"/>
      <c r="EG34" s="10"/>
      <c r="EH34" s="15"/>
      <c r="EI34" s="41">
        <v>6047.0264088311233</v>
      </c>
    </row>
    <row r="35" spans="1:139">
      <c r="A35" s="48"/>
      <c r="B35" s="49"/>
      <c r="C35" s="51" t="s">
        <v>72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17"/>
      <c r="BD35" s="16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>
        <v>6823.6607950678435</v>
      </c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17"/>
      <c r="DB35" s="16"/>
      <c r="DC35" s="9"/>
      <c r="DD35" s="9"/>
      <c r="DE35" s="9"/>
      <c r="DF35" s="17"/>
      <c r="DG35" s="16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17"/>
      <c r="EC35" s="16"/>
      <c r="ED35" s="9"/>
      <c r="EE35" s="17"/>
      <c r="EF35" s="16"/>
      <c r="EG35" s="9"/>
      <c r="EH35" s="17"/>
      <c r="EI35" s="42">
        <v>6823.6607950678435</v>
      </c>
    </row>
    <row r="36" spans="1:139">
      <c r="A36" s="48"/>
      <c r="B36" s="49"/>
      <c r="C36" s="50" t="s">
        <v>74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5"/>
      <c r="BD36" s="14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>
        <v>21321.587710937212</v>
      </c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5"/>
      <c r="DB36" s="14"/>
      <c r="DC36" s="10"/>
      <c r="DD36" s="10"/>
      <c r="DE36" s="10"/>
      <c r="DF36" s="15"/>
      <c r="DG36" s="14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5"/>
      <c r="EC36" s="14"/>
      <c r="ED36" s="10"/>
      <c r="EE36" s="15"/>
      <c r="EF36" s="14"/>
      <c r="EG36" s="10"/>
      <c r="EH36" s="15"/>
      <c r="EI36" s="41">
        <v>21321.587710937212</v>
      </c>
    </row>
    <row r="37" spans="1:139">
      <c r="A37" s="48"/>
      <c r="B37" s="49"/>
      <c r="C37" s="51" t="s">
        <v>76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17"/>
      <c r="BD37" s="16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>
        <v>17700.467373826497</v>
      </c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17"/>
      <c r="DB37" s="16"/>
      <c r="DC37" s="9"/>
      <c r="DD37" s="9"/>
      <c r="DE37" s="9"/>
      <c r="DF37" s="17"/>
      <c r="DG37" s="16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17"/>
      <c r="EC37" s="16"/>
      <c r="ED37" s="9"/>
      <c r="EE37" s="17"/>
      <c r="EF37" s="16"/>
      <c r="EG37" s="9"/>
      <c r="EH37" s="17"/>
      <c r="EI37" s="42">
        <v>17700.467373826497</v>
      </c>
    </row>
    <row r="38" spans="1:139">
      <c r="A38" s="48"/>
      <c r="B38" s="49"/>
      <c r="C38" s="50" t="s">
        <v>78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5"/>
      <c r="BD38" s="14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>
        <v>6805.328083549527</v>
      </c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5"/>
      <c r="DB38" s="14"/>
      <c r="DC38" s="10"/>
      <c r="DD38" s="10"/>
      <c r="DE38" s="10"/>
      <c r="DF38" s="15"/>
      <c r="DG38" s="14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5"/>
      <c r="EC38" s="14"/>
      <c r="ED38" s="10"/>
      <c r="EE38" s="15"/>
      <c r="EF38" s="14"/>
      <c r="EG38" s="10"/>
      <c r="EH38" s="15"/>
      <c r="EI38" s="41">
        <v>6805.328083549527</v>
      </c>
    </row>
    <row r="39" spans="1:139">
      <c r="A39" s="48"/>
      <c r="B39" s="49"/>
      <c r="C39" s="51" t="s">
        <v>80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17"/>
      <c r="BD39" s="16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>
        <v>41776.827551586284</v>
      </c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17"/>
      <c r="DB39" s="16"/>
      <c r="DC39" s="9"/>
      <c r="DD39" s="9"/>
      <c r="DE39" s="9"/>
      <c r="DF39" s="17"/>
      <c r="DG39" s="16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17"/>
      <c r="EC39" s="16"/>
      <c r="ED39" s="9"/>
      <c r="EE39" s="17"/>
      <c r="EF39" s="16"/>
      <c r="EG39" s="9"/>
      <c r="EH39" s="17"/>
      <c r="EI39" s="42">
        <v>41776.827551586284</v>
      </c>
    </row>
    <row r="40" spans="1:139" ht="24">
      <c r="A40" s="48"/>
      <c r="B40" s="52" t="s">
        <v>68</v>
      </c>
      <c r="C40" s="50" t="s">
        <v>82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5"/>
      <c r="BD40" s="14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>
        <v>177221.73839842601</v>
      </c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5"/>
      <c r="DB40" s="14"/>
      <c r="DC40" s="10"/>
      <c r="DD40" s="10"/>
      <c r="DE40" s="10"/>
      <c r="DF40" s="15"/>
      <c r="DG40" s="14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5"/>
      <c r="EC40" s="14"/>
      <c r="ED40" s="10"/>
      <c r="EE40" s="15"/>
      <c r="EF40" s="14"/>
      <c r="EG40" s="10"/>
      <c r="EH40" s="15"/>
      <c r="EI40" s="41">
        <v>177221.73839842601</v>
      </c>
    </row>
    <row r="41" spans="1:139">
      <c r="A41" s="48"/>
      <c r="B41" s="49"/>
      <c r="C41" s="51" t="s">
        <v>84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17"/>
      <c r="BD41" s="16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>
        <v>58312.038625600238</v>
      </c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17"/>
      <c r="DB41" s="16"/>
      <c r="DC41" s="9"/>
      <c r="DD41" s="9"/>
      <c r="DE41" s="9"/>
      <c r="DF41" s="17"/>
      <c r="DG41" s="16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17"/>
      <c r="EC41" s="16"/>
      <c r="ED41" s="9"/>
      <c r="EE41" s="17"/>
      <c r="EF41" s="16"/>
      <c r="EG41" s="9"/>
      <c r="EH41" s="17"/>
      <c r="EI41" s="42">
        <v>58312.038625600238</v>
      </c>
    </row>
    <row r="42" spans="1:139">
      <c r="A42" s="48"/>
      <c r="B42" s="49"/>
      <c r="C42" s="50" t="s">
        <v>86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5"/>
      <c r="BD42" s="14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>
        <v>52412.455425022614</v>
      </c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5"/>
      <c r="DB42" s="14"/>
      <c r="DC42" s="10"/>
      <c r="DD42" s="10"/>
      <c r="DE42" s="10"/>
      <c r="DF42" s="15"/>
      <c r="DG42" s="14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5"/>
      <c r="EC42" s="14"/>
      <c r="ED42" s="10"/>
      <c r="EE42" s="15"/>
      <c r="EF42" s="14"/>
      <c r="EG42" s="10"/>
      <c r="EH42" s="15"/>
      <c r="EI42" s="41">
        <v>52412.455425022614</v>
      </c>
    </row>
    <row r="43" spans="1:139">
      <c r="A43" s="48"/>
      <c r="B43" s="49"/>
      <c r="C43" s="51" t="s">
        <v>88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17"/>
      <c r="BD43" s="16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>
        <v>105641.68354467783</v>
      </c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17"/>
      <c r="DB43" s="16"/>
      <c r="DC43" s="9"/>
      <c r="DD43" s="9"/>
      <c r="DE43" s="9"/>
      <c r="DF43" s="17"/>
      <c r="DG43" s="16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17"/>
      <c r="EC43" s="16"/>
      <c r="ED43" s="9"/>
      <c r="EE43" s="17"/>
      <c r="EF43" s="16"/>
      <c r="EG43" s="9"/>
      <c r="EH43" s="17"/>
      <c r="EI43" s="42">
        <v>105641.68354467783</v>
      </c>
    </row>
    <row r="44" spans="1:139">
      <c r="A44" s="48"/>
      <c r="B44" s="49"/>
      <c r="C44" s="50" t="s">
        <v>90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5"/>
      <c r="BD44" s="14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>
        <v>52607.741770759356</v>
      </c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5"/>
      <c r="DB44" s="14"/>
      <c r="DC44" s="10"/>
      <c r="DD44" s="10"/>
      <c r="DE44" s="10"/>
      <c r="DF44" s="15"/>
      <c r="DG44" s="14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5"/>
      <c r="EC44" s="14"/>
      <c r="ED44" s="10"/>
      <c r="EE44" s="15"/>
      <c r="EF44" s="14"/>
      <c r="EG44" s="10"/>
      <c r="EH44" s="15"/>
      <c r="EI44" s="41">
        <v>52607.741770759356</v>
      </c>
    </row>
    <row r="45" spans="1:139">
      <c r="A45" s="48"/>
      <c r="B45" s="52" t="s">
        <v>92</v>
      </c>
      <c r="C45" s="51" t="s">
        <v>98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17"/>
      <c r="BD45" s="16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>
        <v>130302.07203506344</v>
      </c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17"/>
      <c r="DB45" s="16"/>
      <c r="DC45" s="9"/>
      <c r="DD45" s="9"/>
      <c r="DE45" s="9"/>
      <c r="DF45" s="17"/>
      <c r="DG45" s="16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17"/>
      <c r="EC45" s="16"/>
      <c r="ED45" s="9"/>
      <c r="EE45" s="17"/>
      <c r="EF45" s="16"/>
      <c r="EG45" s="9"/>
      <c r="EH45" s="17"/>
      <c r="EI45" s="42">
        <v>130302.07203506344</v>
      </c>
    </row>
    <row r="46" spans="1:139">
      <c r="A46" s="48"/>
      <c r="B46" s="49"/>
      <c r="C46" s="50" t="s">
        <v>94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5"/>
      <c r="BD46" s="14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>
        <v>96182.366098218408</v>
      </c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5"/>
      <c r="DB46" s="14"/>
      <c r="DC46" s="10"/>
      <c r="DD46" s="10"/>
      <c r="DE46" s="10"/>
      <c r="DF46" s="15"/>
      <c r="DG46" s="14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5"/>
      <c r="EC46" s="14"/>
      <c r="ED46" s="10"/>
      <c r="EE46" s="15"/>
      <c r="EF46" s="14"/>
      <c r="EG46" s="10"/>
      <c r="EH46" s="15"/>
      <c r="EI46" s="41">
        <v>96182.366098218408</v>
      </c>
    </row>
    <row r="47" spans="1:139">
      <c r="A47" s="48"/>
      <c r="B47" s="49"/>
      <c r="C47" s="51" t="s">
        <v>96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17"/>
      <c r="BD47" s="16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>
        <v>13388.678673366008</v>
      </c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17"/>
      <c r="DB47" s="16"/>
      <c r="DC47" s="9"/>
      <c r="DD47" s="9"/>
      <c r="DE47" s="9"/>
      <c r="DF47" s="17"/>
      <c r="DG47" s="16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17"/>
      <c r="EC47" s="16"/>
      <c r="ED47" s="9"/>
      <c r="EE47" s="17"/>
      <c r="EF47" s="16"/>
      <c r="EG47" s="9"/>
      <c r="EH47" s="17"/>
      <c r="EI47" s="42">
        <v>13388.678673366008</v>
      </c>
    </row>
    <row r="48" spans="1:139">
      <c r="A48" s="48"/>
      <c r="B48" s="52" t="s">
        <v>2</v>
      </c>
      <c r="C48" s="50" t="s">
        <v>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5"/>
      <c r="BD48" s="14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>
        <v>189094.0194057693</v>
      </c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5"/>
      <c r="DB48" s="14"/>
      <c r="DC48" s="10"/>
      <c r="DD48" s="10"/>
      <c r="DE48" s="10"/>
      <c r="DF48" s="15"/>
      <c r="DG48" s="14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5"/>
      <c r="EC48" s="14"/>
      <c r="ED48" s="10"/>
      <c r="EE48" s="15"/>
      <c r="EF48" s="14"/>
      <c r="EG48" s="10"/>
      <c r="EH48" s="15"/>
      <c r="EI48" s="41">
        <v>189094.0194057693</v>
      </c>
    </row>
    <row r="49" spans="1:139">
      <c r="A49" s="48"/>
      <c r="B49" s="49"/>
      <c r="C49" s="51" t="s">
        <v>11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17"/>
      <c r="BD49" s="16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>
        <v>82891.174715233981</v>
      </c>
      <c r="CR49" s="9"/>
      <c r="CS49" s="9"/>
      <c r="CT49" s="9"/>
      <c r="CU49" s="9"/>
      <c r="CV49" s="9"/>
      <c r="CW49" s="9"/>
      <c r="CX49" s="9"/>
      <c r="CY49" s="9"/>
      <c r="CZ49" s="9"/>
      <c r="DA49" s="17"/>
      <c r="DB49" s="16"/>
      <c r="DC49" s="9"/>
      <c r="DD49" s="9"/>
      <c r="DE49" s="9"/>
      <c r="DF49" s="17"/>
      <c r="DG49" s="16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17"/>
      <c r="EC49" s="16"/>
      <c r="ED49" s="9"/>
      <c r="EE49" s="17"/>
      <c r="EF49" s="16"/>
      <c r="EG49" s="9"/>
      <c r="EH49" s="17"/>
      <c r="EI49" s="42">
        <v>82891.174715233981</v>
      </c>
    </row>
    <row r="50" spans="1:139">
      <c r="A50" s="48"/>
      <c r="B50" s="49"/>
      <c r="C50" s="50" t="s">
        <v>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5"/>
      <c r="BD50" s="14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>
        <v>119023.14676537215</v>
      </c>
      <c r="CS50" s="10"/>
      <c r="CT50" s="10"/>
      <c r="CU50" s="10"/>
      <c r="CV50" s="10"/>
      <c r="CW50" s="10"/>
      <c r="CX50" s="10"/>
      <c r="CY50" s="10"/>
      <c r="CZ50" s="10"/>
      <c r="DA50" s="15"/>
      <c r="DB50" s="14"/>
      <c r="DC50" s="10"/>
      <c r="DD50" s="10"/>
      <c r="DE50" s="10"/>
      <c r="DF50" s="15"/>
      <c r="DG50" s="14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5"/>
      <c r="EC50" s="14"/>
      <c r="ED50" s="10"/>
      <c r="EE50" s="15"/>
      <c r="EF50" s="14"/>
      <c r="EG50" s="10"/>
      <c r="EH50" s="15"/>
      <c r="EI50" s="41">
        <v>119023.14676537215</v>
      </c>
    </row>
    <row r="51" spans="1:139">
      <c r="A51" s="48"/>
      <c r="B51" s="49"/>
      <c r="C51" s="51" t="s">
        <v>14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17"/>
      <c r="BD51" s="16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>
        <v>65725.063846126315</v>
      </c>
      <c r="CT51" s="9"/>
      <c r="CU51" s="9"/>
      <c r="CV51" s="9"/>
      <c r="CW51" s="9"/>
      <c r="CX51" s="9"/>
      <c r="CY51" s="9"/>
      <c r="CZ51" s="9"/>
      <c r="DA51" s="17"/>
      <c r="DB51" s="16"/>
      <c r="DC51" s="9"/>
      <c r="DD51" s="9"/>
      <c r="DE51" s="9"/>
      <c r="DF51" s="17"/>
      <c r="DG51" s="16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17"/>
      <c r="EC51" s="16"/>
      <c r="ED51" s="9"/>
      <c r="EE51" s="17"/>
      <c r="EF51" s="16"/>
      <c r="EG51" s="9"/>
      <c r="EH51" s="17"/>
      <c r="EI51" s="42">
        <v>65725.063846126315</v>
      </c>
    </row>
    <row r="52" spans="1:139">
      <c r="A52" s="48"/>
      <c r="B52" s="49"/>
      <c r="C52" s="50" t="s"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5"/>
      <c r="BD52" s="14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>
        <v>74481.410885990917</v>
      </c>
      <c r="CU52" s="10"/>
      <c r="CV52" s="10"/>
      <c r="CW52" s="10"/>
      <c r="CX52" s="10"/>
      <c r="CY52" s="10"/>
      <c r="CZ52" s="10"/>
      <c r="DA52" s="15"/>
      <c r="DB52" s="14"/>
      <c r="DC52" s="10"/>
      <c r="DD52" s="10"/>
      <c r="DE52" s="10"/>
      <c r="DF52" s="15"/>
      <c r="DG52" s="14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5"/>
      <c r="EC52" s="14"/>
      <c r="ED52" s="10"/>
      <c r="EE52" s="15"/>
      <c r="EF52" s="14"/>
      <c r="EG52" s="10"/>
      <c r="EH52" s="15"/>
      <c r="EI52" s="41">
        <v>74481.410885990917</v>
      </c>
    </row>
    <row r="53" spans="1:139">
      <c r="A53" s="48"/>
      <c r="B53" s="49"/>
      <c r="C53" s="51" t="s">
        <v>4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17"/>
      <c r="BD53" s="16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>
        <v>100131.08289242277</v>
      </c>
      <c r="CV53" s="9"/>
      <c r="CW53" s="9"/>
      <c r="CX53" s="9"/>
      <c r="CY53" s="9"/>
      <c r="CZ53" s="9"/>
      <c r="DA53" s="17"/>
      <c r="DB53" s="16"/>
      <c r="DC53" s="9"/>
      <c r="DD53" s="9"/>
      <c r="DE53" s="9"/>
      <c r="DF53" s="17"/>
      <c r="DG53" s="16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17"/>
      <c r="EC53" s="16"/>
      <c r="ED53" s="9"/>
      <c r="EE53" s="17"/>
      <c r="EF53" s="16"/>
      <c r="EG53" s="9"/>
      <c r="EH53" s="17"/>
      <c r="EI53" s="42">
        <v>100131.08289242277</v>
      </c>
    </row>
    <row r="54" spans="1:139">
      <c r="A54" s="48"/>
      <c r="B54" s="49"/>
      <c r="C54" s="50" t="s">
        <v>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5"/>
      <c r="BD54" s="14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>
        <v>59608.328252231826</v>
      </c>
      <c r="CW54" s="10"/>
      <c r="CX54" s="10"/>
      <c r="CY54" s="10"/>
      <c r="CZ54" s="10"/>
      <c r="DA54" s="15"/>
      <c r="DB54" s="14"/>
      <c r="DC54" s="10"/>
      <c r="DD54" s="10"/>
      <c r="DE54" s="10"/>
      <c r="DF54" s="15"/>
      <c r="DG54" s="14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5"/>
      <c r="EC54" s="14"/>
      <c r="ED54" s="10"/>
      <c r="EE54" s="15"/>
      <c r="EF54" s="14"/>
      <c r="EG54" s="10"/>
      <c r="EH54" s="15"/>
      <c r="EI54" s="41">
        <v>59608.328252231826</v>
      </c>
    </row>
    <row r="55" spans="1:139">
      <c r="A55" s="48"/>
      <c r="B55" s="49"/>
      <c r="C55" s="51" t="s">
        <v>10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7"/>
      <c r="BD55" s="16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>
        <v>78933.062520470543</v>
      </c>
      <c r="CX55" s="9"/>
      <c r="CY55" s="9"/>
      <c r="CZ55" s="9"/>
      <c r="DA55" s="17"/>
      <c r="DB55" s="16"/>
      <c r="DC55" s="9"/>
      <c r="DD55" s="9"/>
      <c r="DE55" s="9"/>
      <c r="DF55" s="17"/>
      <c r="DG55" s="16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17"/>
      <c r="EC55" s="16"/>
      <c r="ED55" s="9"/>
      <c r="EE55" s="17"/>
      <c r="EF55" s="16"/>
      <c r="EG55" s="9"/>
      <c r="EH55" s="17"/>
      <c r="EI55" s="42">
        <v>78933.062520470543</v>
      </c>
    </row>
    <row r="56" spans="1:139">
      <c r="A56" s="48"/>
      <c r="B56" s="49"/>
      <c r="C56" s="50" t="s">
        <v>13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5"/>
      <c r="BD56" s="14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>
        <v>64485.027319815832</v>
      </c>
      <c r="CY56" s="10"/>
      <c r="CZ56" s="10"/>
      <c r="DA56" s="15"/>
      <c r="DB56" s="14"/>
      <c r="DC56" s="10"/>
      <c r="DD56" s="10"/>
      <c r="DE56" s="10"/>
      <c r="DF56" s="15"/>
      <c r="DG56" s="14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5"/>
      <c r="EC56" s="14"/>
      <c r="ED56" s="10"/>
      <c r="EE56" s="15"/>
      <c r="EF56" s="14"/>
      <c r="EG56" s="10"/>
      <c r="EH56" s="15"/>
      <c r="EI56" s="41">
        <v>64485.027319815832</v>
      </c>
    </row>
    <row r="57" spans="1:139">
      <c r="A57" s="48"/>
      <c r="B57" s="49"/>
      <c r="C57" s="51" t="s">
        <v>16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17"/>
      <c r="BD57" s="16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>
        <v>47513.355486467197</v>
      </c>
      <c r="CZ57" s="9"/>
      <c r="DA57" s="17"/>
      <c r="DB57" s="16"/>
      <c r="DC57" s="9"/>
      <c r="DD57" s="9"/>
      <c r="DE57" s="9"/>
      <c r="DF57" s="17"/>
      <c r="DG57" s="16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17"/>
      <c r="EC57" s="16"/>
      <c r="ED57" s="9"/>
      <c r="EE57" s="17"/>
      <c r="EF57" s="16"/>
      <c r="EG57" s="9"/>
      <c r="EH57" s="17"/>
      <c r="EI57" s="42">
        <v>47513.355486467197</v>
      </c>
    </row>
    <row r="58" spans="1:139">
      <c r="A58" s="48"/>
      <c r="B58" s="49"/>
      <c r="C58" s="50" t="s">
        <v>18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5"/>
      <c r="BD58" s="14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>
        <v>48009.405543595662</v>
      </c>
      <c r="DA58" s="15"/>
      <c r="DB58" s="14"/>
      <c r="DC58" s="10"/>
      <c r="DD58" s="10"/>
      <c r="DE58" s="10"/>
      <c r="DF58" s="15"/>
      <c r="DG58" s="14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5"/>
      <c r="EC58" s="14"/>
      <c r="ED58" s="10"/>
      <c r="EE58" s="15"/>
      <c r="EF58" s="14"/>
      <c r="EG58" s="10"/>
      <c r="EH58" s="15"/>
      <c r="EI58" s="41">
        <v>48009.405543595662</v>
      </c>
    </row>
    <row r="59" spans="1:139" ht="24">
      <c r="A59" s="45" t="s">
        <v>20</v>
      </c>
      <c r="B59" s="46" t="s">
        <v>3</v>
      </c>
      <c r="C59" s="47" t="s">
        <v>6</v>
      </c>
      <c r="D59" s="12">
        <v>150.96035788606957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>
        <v>9833.6064185879914</v>
      </c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3"/>
      <c r="BD59" s="11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3"/>
      <c r="DB59" s="11"/>
      <c r="DC59" s="12"/>
      <c r="DD59" s="12"/>
      <c r="DE59" s="12"/>
      <c r="DF59" s="13"/>
      <c r="DG59" s="11"/>
      <c r="DH59" s="12">
        <v>432.76075054154381</v>
      </c>
      <c r="DI59" s="12">
        <v>422.15173103307791</v>
      </c>
      <c r="DJ59" s="12">
        <v>485.54891907440356</v>
      </c>
      <c r="DK59" s="12">
        <v>539.65370353840569</v>
      </c>
      <c r="DL59" s="12">
        <v>589.90452006079374</v>
      </c>
      <c r="DM59" s="12">
        <v>551.41043138841906</v>
      </c>
      <c r="DN59" s="12">
        <v>560.47239139045712</v>
      </c>
      <c r="DO59" s="12">
        <v>563.24776534440548</v>
      </c>
      <c r="DP59" s="12">
        <v>662.27021402325715</v>
      </c>
      <c r="DQ59" s="12">
        <v>587.82480700523286</v>
      </c>
      <c r="DR59" s="12">
        <v>79.724068819470915</v>
      </c>
      <c r="DS59" s="12">
        <v>94.63420089654835</v>
      </c>
      <c r="DT59" s="12">
        <v>75.930526963566308</v>
      </c>
      <c r="DU59" s="12">
        <v>51.715900057743774</v>
      </c>
      <c r="DV59" s="12">
        <v>51.406071728236931</v>
      </c>
      <c r="DW59" s="12">
        <v>61.861210741273197</v>
      </c>
      <c r="DX59" s="12">
        <v>47.604900168119414</v>
      </c>
      <c r="DY59" s="12">
        <v>31.35238666967641</v>
      </c>
      <c r="DZ59" s="12">
        <v>27.673945375463145</v>
      </c>
      <c r="EA59" s="12">
        <v>11.915013135801049</v>
      </c>
      <c r="EB59" s="13"/>
      <c r="EC59" s="11"/>
      <c r="ED59" s="12"/>
      <c r="EE59" s="13"/>
      <c r="EF59" s="11"/>
      <c r="EG59" s="12"/>
      <c r="EH59" s="13"/>
      <c r="EI59" s="40">
        <v>15913.630234429955</v>
      </c>
    </row>
    <row r="60" spans="1:139">
      <c r="A60" s="48"/>
      <c r="B60" s="49"/>
      <c r="C60" s="50" t="s">
        <v>24</v>
      </c>
      <c r="D60" s="10"/>
      <c r="E60" s="10">
        <v>14.566799971124125</v>
      </c>
      <c r="F60" s="10">
        <v>98.77731922777906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>
        <v>794.26134988145839</v>
      </c>
      <c r="W60" s="10">
        <v>5356.292164596538</v>
      </c>
      <c r="X60" s="10"/>
      <c r="Y60" s="10"/>
      <c r="Z60" s="10"/>
      <c r="AA60" s="10"/>
      <c r="AB60" s="10">
        <v>6795.1209831030837</v>
      </c>
      <c r="AC60" s="10"/>
      <c r="AD60" s="10">
        <v>11245.586335893682</v>
      </c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>
        <v>455.13045704638245</v>
      </c>
      <c r="AU60" s="10"/>
      <c r="AV60" s="10"/>
      <c r="AW60" s="10"/>
      <c r="AX60" s="10"/>
      <c r="AY60" s="10"/>
      <c r="AZ60" s="10"/>
      <c r="BA60" s="10"/>
      <c r="BB60" s="10"/>
      <c r="BC60" s="15"/>
      <c r="BD60" s="14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5"/>
      <c r="DB60" s="14"/>
      <c r="DC60" s="10"/>
      <c r="DD60" s="10"/>
      <c r="DE60" s="10"/>
      <c r="DF60" s="15"/>
      <c r="DG60" s="14"/>
      <c r="DH60" s="10">
        <v>37.101418222164114</v>
      </c>
      <c r="DI60" s="10">
        <v>56.476398292275633</v>
      </c>
      <c r="DJ60" s="10">
        <v>87.506288493143813</v>
      </c>
      <c r="DK60" s="10">
        <v>105.03487346264052</v>
      </c>
      <c r="DL60" s="10">
        <v>97.340594544982253</v>
      </c>
      <c r="DM60" s="10">
        <v>95.563322794622351</v>
      </c>
      <c r="DN60" s="10">
        <v>100.77706139994457</v>
      </c>
      <c r="DO60" s="10">
        <v>95.754772733312322</v>
      </c>
      <c r="DP60" s="10">
        <v>109.22233042917026</v>
      </c>
      <c r="DQ60" s="10">
        <v>87.826110778191662</v>
      </c>
      <c r="DR60" s="10">
        <v>0.44321247771037087</v>
      </c>
      <c r="DS60" s="10">
        <v>6.4162098911629224</v>
      </c>
      <c r="DT60" s="10">
        <v>2.0341031529930969</v>
      </c>
      <c r="DU60" s="10">
        <v>5.6041181881437669</v>
      </c>
      <c r="DV60" s="10">
        <v>8.7059053682383087</v>
      </c>
      <c r="DW60" s="10">
        <v>5.5707833657427033</v>
      </c>
      <c r="DX60" s="10">
        <v>7.3408303675796107</v>
      </c>
      <c r="DY60" s="10">
        <v>4.717706078597951</v>
      </c>
      <c r="DZ60" s="10">
        <v>1.6734798208973409</v>
      </c>
      <c r="EA60" s="10">
        <v>0.17859316845079068</v>
      </c>
      <c r="EB60" s="15"/>
      <c r="EC60" s="14"/>
      <c r="ED60" s="10"/>
      <c r="EE60" s="15"/>
      <c r="EF60" s="14"/>
      <c r="EG60" s="10"/>
      <c r="EH60" s="15">
        <v>28.457024237522194</v>
      </c>
      <c r="EI60" s="41">
        <v>25703.480546987532</v>
      </c>
    </row>
    <row r="61" spans="1:139">
      <c r="A61" s="48"/>
      <c r="B61" s="49"/>
      <c r="C61" s="51" t="s">
        <v>15</v>
      </c>
      <c r="D61" s="9"/>
      <c r="E61" s="9"/>
      <c r="F61" s="9"/>
      <c r="G61" s="9">
        <v>9.6814159385505079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>
        <v>1370.8674725478086</v>
      </c>
      <c r="W61" s="9">
        <v>270.33664044891293</v>
      </c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17"/>
      <c r="BD61" s="16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17"/>
      <c r="DB61" s="16"/>
      <c r="DC61" s="9"/>
      <c r="DD61" s="9"/>
      <c r="DE61" s="9"/>
      <c r="DF61" s="17"/>
      <c r="DG61" s="16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17"/>
      <c r="EC61" s="16"/>
      <c r="ED61" s="9"/>
      <c r="EE61" s="17"/>
      <c r="EF61" s="16"/>
      <c r="EG61" s="9"/>
      <c r="EH61" s="17">
        <v>32.474234215238816</v>
      </c>
      <c r="EI61" s="42">
        <v>1683.3597631505108</v>
      </c>
    </row>
    <row r="62" spans="1:139">
      <c r="A62" s="48"/>
      <c r="B62" s="49"/>
      <c r="C62" s="50" t="s">
        <v>17</v>
      </c>
      <c r="D62" s="10"/>
      <c r="E62" s="10"/>
      <c r="F62" s="10"/>
      <c r="G62" s="10"/>
      <c r="H62" s="10">
        <v>49.814230446282096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>
        <v>2510.6863230172366</v>
      </c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5"/>
      <c r="BD62" s="14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5"/>
      <c r="DB62" s="14"/>
      <c r="DC62" s="10"/>
      <c r="DD62" s="10"/>
      <c r="DE62" s="10"/>
      <c r="DF62" s="15"/>
      <c r="DG62" s="14"/>
      <c r="DH62" s="10">
        <v>151.43159387025125</v>
      </c>
      <c r="DI62" s="10">
        <v>209.02837010354008</v>
      </c>
      <c r="DJ62" s="10">
        <v>261.9465269454285</v>
      </c>
      <c r="DK62" s="10">
        <v>285.89518677657162</v>
      </c>
      <c r="DL62" s="10">
        <v>357.59528386132399</v>
      </c>
      <c r="DM62" s="10">
        <v>377.11222693063075</v>
      </c>
      <c r="DN62" s="10">
        <v>408.32835807919071</v>
      </c>
      <c r="DO62" s="10">
        <v>395.4020210200664</v>
      </c>
      <c r="DP62" s="10">
        <v>495.6555072840265</v>
      </c>
      <c r="DQ62" s="10">
        <v>475.72485359600267</v>
      </c>
      <c r="DR62" s="10">
        <v>134.2143639662381</v>
      </c>
      <c r="DS62" s="10">
        <v>182.75385867922867</v>
      </c>
      <c r="DT62" s="10">
        <v>202.95467908929618</v>
      </c>
      <c r="DU62" s="10">
        <v>229.95220040703498</v>
      </c>
      <c r="DV62" s="10">
        <v>241.15270493764197</v>
      </c>
      <c r="DW62" s="10">
        <v>242.03042204409343</v>
      </c>
      <c r="DX62" s="10">
        <v>241.47572685709292</v>
      </c>
      <c r="DY62" s="10">
        <v>254.29381831882372</v>
      </c>
      <c r="DZ62" s="10">
        <v>253.35531513515559</v>
      </c>
      <c r="EA62" s="10">
        <v>295.64473601929615</v>
      </c>
      <c r="EB62" s="15"/>
      <c r="EC62" s="14"/>
      <c r="ED62" s="10"/>
      <c r="EE62" s="15"/>
      <c r="EF62" s="14"/>
      <c r="EG62" s="10"/>
      <c r="EH62" s="15"/>
      <c r="EI62" s="41">
        <v>8256.4483073844513</v>
      </c>
    </row>
    <row r="63" spans="1:139">
      <c r="A63" s="48"/>
      <c r="B63" s="49"/>
      <c r="C63" s="51" t="s">
        <v>19</v>
      </c>
      <c r="D63" s="9"/>
      <c r="E63" s="9"/>
      <c r="F63" s="9"/>
      <c r="G63" s="9"/>
      <c r="H63" s="9"/>
      <c r="I63" s="9">
        <v>45.940220060362542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>
        <v>1.9695604463539764</v>
      </c>
      <c r="W63" s="9">
        <v>5.3195980614453111</v>
      </c>
      <c r="X63" s="9"/>
      <c r="Y63" s="9"/>
      <c r="Z63" s="9"/>
      <c r="AA63" s="9"/>
      <c r="AB63" s="9"/>
      <c r="AC63" s="9"/>
      <c r="AD63" s="9"/>
      <c r="AE63" s="9">
        <v>216.50223207064275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>
        <v>364.30249294872027</v>
      </c>
      <c r="AU63" s="9"/>
      <c r="AV63" s="9"/>
      <c r="AW63" s="9"/>
      <c r="AX63" s="9"/>
      <c r="AY63" s="9"/>
      <c r="AZ63" s="9"/>
      <c r="BA63" s="9"/>
      <c r="BB63" s="9"/>
      <c r="BC63" s="17"/>
      <c r="BD63" s="16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17"/>
      <c r="DB63" s="16"/>
      <c r="DC63" s="9"/>
      <c r="DD63" s="9"/>
      <c r="DE63" s="9"/>
      <c r="DF63" s="17"/>
      <c r="DG63" s="16"/>
      <c r="DH63" s="9">
        <v>4.0858004087186588</v>
      </c>
      <c r="DI63" s="9">
        <v>1.9372880541080422</v>
      </c>
      <c r="DJ63" s="9">
        <v>2.4470214423710726</v>
      </c>
      <c r="DK63" s="9">
        <v>1.9280063919029304</v>
      </c>
      <c r="DL63" s="9">
        <v>2.1927097879098425</v>
      </c>
      <c r="DM63" s="9">
        <v>0.41080564431700256</v>
      </c>
      <c r="DN63" s="9">
        <v>5.0042343403768381</v>
      </c>
      <c r="DO63" s="9">
        <v>2.274918709604254</v>
      </c>
      <c r="DP63" s="9">
        <v>0.18338813114335606</v>
      </c>
      <c r="DQ63" s="9">
        <v>0.65257221769431784</v>
      </c>
      <c r="DR63" s="9">
        <v>0.61091083793817758</v>
      </c>
      <c r="DS63" s="9">
        <v>0.38854311388233964</v>
      </c>
      <c r="DT63" s="9">
        <v>0.72209251224462445</v>
      </c>
      <c r="DU63" s="9">
        <v>1.2202411712949508</v>
      </c>
      <c r="DV63" s="9">
        <v>0.32467751283992913</v>
      </c>
      <c r="DW63" s="9">
        <v>0.14536102513891921</v>
      </c>
      <c r="DX63" s="9">
        <v>0.5420431223990072</v>
      </c>
      <c r="DY63" s="9">
        <v>1.5410478610711464</v>
      </c>
      <c r="DZ63" s="9">
        <v>0.53277712917413766</v>
      </c>
      <c r="EA63" s="9">
        <v>1.5121014654445557</v>
      </c>
      <c r="EB63" s="17"/>
      <c r="EC63" s="16"/>
      <c r="ED63" s="9"/>
      <c r="EE63" s="17"/>
      <c r="EF63" s="16"/>
      <c r="EG63" s="9"/>
      <c r="EH63" s="17">
        <v>87.960627782588404</v>
      </c>
      <c r="EI63" s="42">
        <v>750.65127224968728</v>
      </c>
    </row>
    <row r="64" spans="1:139">
      <c r="A64" s="48"/>
      <c r="B64" s="49"/>
      <c r="C64" s="50" t="s">
        <v>31</v>
      </c>
      <c r="D64" s="10"/>
      <c r="E64" s="10"/>
      <c r="F64" s="10"/>
      <c r="G64" s="10"/>
      <c r="H64" s="10"/>
      <c r="I64" s="10"/>
      <c r="J64" s="10">
        <v>13.942606167856932</v>
      </c>
      <c r="K64" s="10">
        <v>117.32910075468268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>
        <v>476.44933652129117</v>
      </c>
      <c r="AC64" s="10"/>
      <c r="AD64" s="10">
        <v>129.10869860374007</v>
      </c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>
        <v>9.4466616285149971</v>
      </c>
      <c r="AT64" s="10">
        <v>1068.3487241967878</v>
      </c>
      <c r="AU64" s="10"/>
      <c r="AV64" s="10"/>
      <c r="AW64" s="10"/>
      <c r="AX64" s="10"/>
      <c r="AY64" s="10"/>
      <c r="AZ64" s="10"/>
      <c r="BA64" s="10"/>
      <c r="BB64" s="10"/>
      <c r="BC64" s="15"/>
      <c r="BD64" s="14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5"/>
      <c r="DB64" s="14"/>
      <c r="DC64" s="10"/>
      <c r="DD64" s="10"/>
      <c r="DE64" s="10"/>
      <c r="DF64" s="15"/>
      <c r="DG64" s="14"/>
      <c r="DH64" s="10">
        <v>90.594268492458099</v>
      </c>
      <c r="DI64" s="10">
        <v>105.80988983790456</v>
      </c>
      <c r="DJ64" s="10">
        <v>126.76704594833336</v>
      </c>
      <c r="DK64" s="10">
        <v>131.76024929959488</v>
      </c>
      <c r="DL64" s="10">
        <v>144.43023880770394</v>
      </c>
      <c r="DM64" s="10">
        <v>153.15835999586352</v>
      </c>
      <c r="DN64" s="10">
        <v>152.67545865004885</v>
      </c>
      <c r="DO64" s="10">
        <v>158.56623335182965</v>
      </c>
      <c r="DP64" s="10">
        <v>181.64982921779875</v>
      </c>
      <c r="DQ64" s="10">
        <v>188.25047716064626</v>
      </c>
      <c r="DR64" s="10">
        <v>74.694167633228446</v>
      </c>
      <c r="DS64" s="10">
        <v>93.266032524373628</v>
      </c>
      <c r="DT64" s="10">
        <v>93.627655484411775</v>
      </c>
      <c r="DU64" s="10">
        <v>101.57701990978839</v>
      </c>
      <c r="DV64" s="10">
        <v>103.74188057150802</v>
      </c>
      <c r="DW64" s="10">
        <v>105.7147036388308</v>
      </c>
      <c r="DX64" s="10">
        <v>107.00405126754585</v>
      </c>
      <c r="DY64" s="10">
        <v>119.38835555693311</v>
      </c>
      <c r="DZ64" s="10">
        <v>126.79116658769013</v>
      </c>
      <c r="EA64" s="10">
        <v>145.98640699185907</v>
      </c>
      <c r="EB64" s="15"/>
      <c r="EC64" s="14"/>
      <c r="ED64" s="10"/>
      <c r="EE64" s="15"/>
      <c r="EF64" s="14"/>
      <c r="EG64" s="10"/>
      <c r="EH64" s="15">
        <v>1700.6105685553002</v>
      </c>
      <c r="EI64" s="41">
        <v>6020.6891873565264</v>
      </c>
    </row>
    <row r="65" spans="1:139">
      <c r="A65" s="48"/>
      <c r="B65" s="49"/>
      <c r="C65" s="51" t="s">
        <v>23</v>
      </c>
      <c r="D65" s="9"/>
      <c r="E65" s="9"/>
      <c r="F65" s="9"/>
      <c r="G65" s="9"/>
      <c r="H65" s="9"/>
      <c r="I65" s="9"/>
      <c r="J65" s="9"/>
      <c r="K65" s="9"/>
      <c r="L65" s="9">
        <v>34.790664618525824</v>
      </c>
      <c r="M65" s="9"/>
      <c r="N65" s="9"/>
      <c r="O65" s="9"/>
      <c r="P65" s="9"/>
      <c r="Q65" s="9"/>
      <c r="R65" s="9"/>
      <c r="S65" s="9"/>
      <c r="T65" s="9"/>
      <c r="U65" s="9"/>
      <c r="V65" s="9">
        <v>64.968668125228731</v>
      </c>
      <c r="W65" s="9">
        <v>64.995486573411014</v>
      </c>
      <c r="X65" s="9"/>
      <c r="Y65" s="9"/>
      <c r="Z65" s="9"/>
      <c r="AA65" s="9"/>
      <c r="AB65" s="9">
        <v>640.55277100845262</v>
      </c>
      <c r="AC65" s="9"/>
      <c r="AD65" s="9">
        <v>136.73360243468281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>
        <v>2.3631315031372377</v>
      </c>
      <c r="AT65" s="9">
        <v>293.11906666693687</v>
      </c>
      <c r="AU65" s="9"/>
      <c r="AV65" s="9"/>
      <c r="AW65" s="9"/>
      <c r="AX65" s="9"/>
      <c r="AY65" s="9"/>
      <c r="AZ65" s="9"/>
      <c r="BA65" s="9"/>
      <c r="BB65" s="9"/>
      <c r="BC65" s="17"/>
      <c r="BD65" s="16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17"/>
      <c r="DB65" s="16"/>
      <c r="DC65" s="9"/>
      <c r="DD65" s="9"/>
      <c r="DE65" s="9"/>
      <c r="DF65" s="17"/>
      <c r="DG65" s="16"/>
      <c r="DH65" s="9">
        <v>4.1678996959164225</v>
      </c>
      <c r="DI65" s="9">
        <v>0.38335473153141331</v>
      </c>
      <c r="DJ65" s="9">
        <v>2.3988241128951708</v>
      </c>
      <c r="DK65" s="9">
        <v>1.9649356625084871</v>
      </c>
      <c r="DL65" s="9">
        <v>2.23490853860639</v>
      </c>
      <c r="DM65" s="9">
        <v>0.41849503036789359</v>
      </c>
      <c r="DN65" s="9">
        <v>5.1074938053635606</v>
      </c>
      <c r="DO65" s="9">
        <v>2.3187664540996913</v>
      </c>
      <c r="DP65" s="9"/>
      <c r="DQ65" s="9">
        <v>0.66482809884637728</v>
      </c>
      <c r="DR65" s="9">
        <v>0.62237760934021746</v>
      </c>
      <c r="DS65" s="9">
        <v>0.39581355739898522</v>
      </c>
      <c r="DT65" s="9">
        <v>0.73566735036629516</v>
      </c>
      <c r="DU65" s="9">
        <v>1.2433479800756209</v>
      </c>
      <c r="DV65" s="9">
        <v>0.33074754767958842</v>
      </c>
      <c r="DW65" s="9">
        <v>0.14807193865822349</v>
      </c>
      <c r="DX65" s="9">
        <v>0.20067855267157994</v>
      </c>
      <c r="DY65" s="9">
        <v>1.5703753517180972</v>
      </c>
      <c r="DZ65" s="9">
        <v>0.54276641555439797</v>
      </c>
      <c r="EA65" s="9">
        <v>1.5408647174045169</v>
      </c>
      <c r="EB65" s="17"/>
      <c r="EC65" s="16"/>
      <c r="ED65" s="9"/>
      <c r="EE65" s="17"/>
      <c r="EF65" s="16"/>
      <c r="EG65" s="9"/>
      <c r="EH65" s="17">
        <v>725.40930095567103</v>
      </c>
      <c r="EI65" s="42">
        <v>1989.9229090370486</v>
      </c>
    </row>
    <row r="66" spans="1:139">
      <c r="A66" s="48"/>
      <c r="B66" s="49"/>
      <c r="C66" s="50" t="s">
        <v>36</v>
      </c>
      <c r="D66" s="10"/>
      <c r="E66" s="10"/>
      <c r="F66" s="10"/>
      <c r="G66" s="10"/>
      <c r="H66" s="10"/>
      <c r="I66" s="10"/>
      <c r="J66" s="10"/>
      <c r="K66" s="10"/>
      <c r="L66" s="10"/>
      <c r="M66" s="10">
        <v>389.80121391314253</v>
      </c>
      <c r="N66" s="10">
        <v>239.55886003207317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>
        <v>1247.3716824783312</v>
      </c>
      <c r="AC66" s="10"/>
      <c r="AD66" s="10">
        <v>256.01195577920146</v>
      </c>
      <c r="AE66" s="10"/>
      <c r="AF66" s="10"/>
      <c r="AG66" s="10"/>
      <c r="AH66" s="10"/>
      <c r="AI66" s="10"/>
      <c r="AJ66" s="10">
        <v>0.86449408012017859</v>
      </c>
      <c r="AK66" s="10"/>
      <c r="AL66" s="10"/>
      <c r="AM66" s="10"/>
      <c r="AN66" s="10">
        <v>2.3199864951983993</v>
      </c>
      <c r="AO66" s="10">
        <v>3.1571918972769182</v>
      </c>
      <c r="AP66" s="10"/>
      <c r="AQ66" s="10"/>
      <c r="AR66" s="10"/>
      <c r="AS66" s="10">
        <v>11.802139966487946</v>
      </c>
      <c r="AT66" s="10"/>
      <c r="AU66" s="10"/>
      <c r="AV66" s="10"/>
      <c r="AW66" s="10"/>
      <c r="AX66" s="10"/>
      <c r="AY66" s="10"/>
      <c r="AZ66" s="10"/>
      <c r="BA66" s="10"/>
      <c r="BB66" s="10"/>
      <c r="BC66" s="15"/>
      <c r="BD66" s="14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5"/>
      <c r="DB66" s="14"/>
      <c r="DC66" s="10"/>
      <c r="DD66" s="10"/>
      <c r="DE66" s="10"/>
      <c r="DF66" s="15"/>
      <c r="DG66" s="14"/>
      <c r="DH66" s="10">
        <v>1399.4194172148523</v>
      </c>
      <c r="DI66" s="10">
        <v>1700.1657169436319</v>
      </c>
      <c r="DJ66" s="10">
        <v>1916.1482969095769</v>
      </c>
      <c r="DK66" s="10">
        <v>2014.9845103214841</v>
      </c>
      <c r="DL66" s="10">
        <v>2167.7023019956132</v>
      </c>
      <c r="DM66" s="10">
        <v>2311.1715368432915</v>
      </c>
      <c r="DN66" s="10">
        <v>2343.0812800711187</v>
      </c>
      <c r="DO66" s="10">
        <v>2440.8863474015093</v>
      </c>
      <c r="DP66" s="10">
        <v>2771.0403904155282</v>
      </c>
      <c r="DQ66" s="10">
        <v>2884.7147518880743</v>
      </c>
      <c r="DR66" s="10">
        <v>1150.0932250015032</v>
      </c>
      <c r="DS66" s="10">
        <v>1382.02176671497</v>
      </c>
      <c r="DT66" s="10">
        <v>1448.5596753558832</v>
      </c>
      <c r="DU66" s="10">
        <v>1578.2617976219847</v>
      </c>
      <c r="DV66" s="10">
        <v>1651.1812787714321</v>
      </c>
      <c r="DW66" s="10">
        <v>1686.014375340987</v>
      </c>
      <c r="DX66" s="10">
        <v>1703.9975700202629</v>
      </c>
      <c r="DY66" s="10">
        <v>1858.2517320995817</v>
      </c>
      <c r="DZ66" s="10">
        <v>2006.849556049435</v>
      </c>
      <c r="EA66" s="10">
        <v>2426.2432454460422</v>
      </c>
      <c r="EB66" s="15"/>
      <c r="EC66" s="14"/>
      <c r="ED66" s="10"/>
      <c r="EE66" s="15"/>
      <c r="EF66" s="14"/>
      <c r="EG66" s="10"/>
      <c r="EH66" s="15">
        <v>2620.3659811740999</v>
      </c>
      <c r="EI66" s="41">
        <v>43612.042278242698</v>
      </c>
    </row>
    <row r="67" spans="1:139">
      <c r="A67" s="48"/>
      <c r="B67" s="49"/>
      <c r="C67" s="51" t="s">
        <v>28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>
        <v>58.936012806075979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>
        <v>2102.9483341063519</v>
      </c>
      <c r="AC67" s="9">
        <v>200.87049725041226</v>
      </c>
      <c r="AD67" s="9">
        <v>385.74053673079646</v>
      </c>
      <c r="AE67" s="9">
        <v>513.14120358486434</v>
      </c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>
        <v>23.518233993471039</v>
      </c>
      <c r="AT67" s="9">
        <v>2425.1643876589405</v>
      </c>
      <c r="AU67" s="9"/>
      <c r="AV67" s="9"/>
      <c r="AW67" s="9"/>
      <c r="AX67" s="9"/>
      <c r="AY67" s="9"/>
      <c r="AZ67" s="9"/>
      <c r="BA67" s="9"/>
      <c r="BB67" s="9"/>
      <c r="BC67" s="17"/>
      <c r="BD67" s="16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17"/>
      <c r="DB67" s="16"/>
      <c r="DC67" s="9"/>
      <c r="DD67" s="9"/>
      <c r="DE67" s="9"/>
      <c r="DF67" s="17"/>
      <c r="DG67" s="16"/>
      <c r="DH67" s="9">
        <v>545.24974212984819</v>
      </c>
      <c r="DI67" s="9">
        <v>740.81893862755487</v>
      </c>
      <c r="DJ67" s="9">
        <v>962.41023208793536</v>
      </c>
      <c r="DK67" s="9">
        <v>973.18342444295502</v>
      </c>
      <c r="DL67" s="9">
        <v>1161.3952101484008</v>
      </c>
      <c r="DM67" s="9">
        <v>1264.7493457224491</v>
      </c>
      <c r="DN67" s="9">
        <v>1383.5037330199273</v>
      </c>
      <c r="DO67" s="9">
        <v>1493.1403180542791</v>
      </c>
      <c r="DP67" s="9">
        <v>1744.488964837072</v>
      </c>
      <c r="DQ67" s="9">
        <v>2146.2317466767713</v>
      </c>
      <c r="DR67" s="9">
        <v>478.6053063041349</v>
      </c>
      <c r="DS67" s="9">
        <v>660.93738797780816</v>
      </c>
      <c r="DT67" s="9">
        <v>772.08161818222948</v>
      </c>
      <c r="DU67" s="9">
        <v>866.24817053430229</v>
      </c>
      <c r="DV67" s="9">
        <v>988.45849809723074</v>
      </c>
      <c r="DW67" s="9">
        <v>1058.4622224109414</v>
      </c>
      <c r="DX67" s="9">
        <v>1166.4702103306454</v>
      </c>
      <c r="DY67" s="9">
        <v>1452.0633709697574</v>
      </c>
      <c r="DZ67" s="9">
        <v>1735.1092477111399</v>
      </c>
      <c r="EA67" s="9">
        <v>2722.8018512639082</v>
      </c>
      <c r="EB67" s="17"/>
      <c r="EC67" s="16"/>
      <c r="ED67" s="9"/>
      <c r="EE67" s="17"/>
      <c r="EF67" s="16"/>
      <c r="EG67" s="9"/>
      <c r="EH67" s="17">
        <v>5724.3212900035542</v>
      </c>
      <c r="EI67" s="42">
        <v>35751.050035663764</v>
      </c>
    </row>
    <row r="68" spans="1:139">
      <c r="A68" s="48"/>
      <c r="B68" s="49"/>
      <c r="C68" s="50" t="s">
        <v>41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>
        <v>11.545472293738051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>
        <v>374.50250654578286</v>
      </c>
      <c r="AC68" s="10"/>
      <c r="AD68" s="10">
        <v>834.18593229431565</v>
      </c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>
        <v>13.236365666030595</v>
      </c>
      <c r="AV68" s="10"/>
      <c r="AW68" s="10"/>
      <c r="AX68" s="10"/>
      <c r="AY68" s="10"/>
      <c r="AZ68" s="10"/>
      <c r="BA68" s="10"/>
      <c r="BB68" s="10"/>
      <c r="BC68" s="15"/>
      <c r="BD68" s="14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5"/>
      <c r="DB68" s="14"/>
      <c r="DC68" s="10"/>
      <c r="DD68" s="10"/>
      <c r="DE68" s="10"/>
      <c r="DF68" s="15"/>
      <c r="DG68" s="14"/>
      <c r="DH68" s="10">
        <v>21.392233699497208</v>
      </c>
      <c r="DI68" s="10">
        <v>23.868862926631678</v>
      </c>
      <c r="DJ68" s="10">
        <v>24.822812247797909</v>
      </c>
      <c r="DK68" s="10">
        <v>34.787279285703463</v>
      </c>
      <c r="DL68" s="10">
        <v>27.268903935391251</v>
      </c>
      <c r="DM68" s="10">
        <v>44.56210251043008</v>
      </c>
      <c r="DN68" s="10">
        <v>49.860913863314465</v>
      </c>
      <c r="DO68" s="10">
        <v>56.026888918313418</v>
      </c>
      <c r="DP68" s="10">
        <v>58.830110613867419</v>
      </c>
      <c r="DQ68" s="10">
        <v>73.263477531783181</v>
      </c>
      <c r="DR68" s="10">
        <v>9.6995999965529389</v>
      </c>
      <c r="DS68" s="10">
        <v>16.219248528346974</v>
      </c>
      <c r="DT68" s="10">
        <v>16.100316022951006</v>
      </c>
      <c r="DU68" s="10">
        <v>19.529640885270279</v>
      </c>
      <c r="DV68" s="10">
        <v>29.089593978415351</v>
      </c>
      <c r="DW68" s="10">
        <v>25.805248048899671</v>
      </c>
      <c r="DX68" s="10">
        <v>28.463220964731878</v>
      </c>
      <c r="DY68" s="10">
        <v>32.912845004519902</v>
      </c>
      <c r="DZ68" s="10">
        <v>36.172725904621451</v>
      </c>
      <c r="EA68" s="10">
        <v>48.553731903775642</v>
      </c>
      <c r="EB68" s="15"/>
      <c r="EC68" s="14"/>
      <c r="ED68" s="10"/>
      <c r="EE68" s="15"/>
      <c r="EF68" s="14"/>
      <c r="EG68" s="10"/>
      <c r="EH68" s="15">
        <v>215.02286150468441</v>
      </c>
      <c r="EI68" s="41">
        <v>2125.7228950753665</v>
      </c>
    </row>
    <row r="69" spans="1:139">
      <c r="A69" s="48"/>
      <c r="B69" s="49"/>
      <c r="C69" s="51" t="s">
        <v>33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>
        <v>14.556279761683793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>
        <v>1433.053432521323</v>
      </c>
      <c r="AC69" s="9">
        <v>854.85697860213781</v>
      </c>
      <c r="AD69" s="9">
        <v>2234.3205882833931</v>
      </c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>
        <v>13.208613612910113</v>
      </c>
      <c r="AV69" s="9"/>
      <c r="AW69" s="9"/>
      <c r="AX69" s="9"/>
      <c r="AY69" s="9"/>
      <c r="AZ69" s="9"/>
      <c r="BA69" s="9"/>
      <c r="BB69" s="9"/>
      <c r="BC69" s="17"/>
      <c r="BD69" s="16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17"/>
      <c r="DB69" s="16"/>
      <c r="DC69" s="9"/>
      <c r="DD69" s="9"/>
      <c r="DE69" s="9"/>
      <c r="DF69" s="17"/>
      <c r="DG69" s="16"/>
      <c r="DH69" s="9">
        <v>6.5014761316935497</v>
      </c>
      <c r="DI69" s="9">
        <v>11.677498448252654</v>
      </c>
      <c r="DJ69" s="9">
        <v>19.739668268461227</v>
      </c>
      <c r="DK69" s="9">
        <v>19.869875241553785</v>
      </c>
      <c r="DL69" s="9">
        <v>26.981447186568925</v>
      </c>
      <c r="DM69" s="9">
        <v>27.113379074707478</v>
      </c>
      <c r="DN69" s="9">
        <v>39.67394609483609</v>
      </c>
      <c r="DO69" s="9">
        <v>38.184541467379965</v>
      </c>
      <c r="DP69" s="9">
        <v>50.325416994817928</v>
      </c>
      <c r="DQ69" s="9">
        <v>87.719513615273726</v>
      </c>
      <c r="DR69" s="9">
        <v>5.7403592858111701</v>
      </c>
      <c r="DS69" s="9">
        <v>14.282458440620735</v>
      </c>
      <c r="DT69" s="9">
        <v>23.040806726951502</v>
      </c>
      <c r="DU69" s="9">
        <v>24.299608927754267</v>
      </c>
      <c r="DV69" s="9">
        <v>30.11540025301478</v>
      </c>
      <c r="DW69" s="9">
        <v>32.127871313326644</v>
      </c>
      <c r="DX69" s="9">
        <v>44.894211997546968</v>
      </c>
      <c r="DY69" s="9">
        <v>49.266983374710762</v>
      </c>
      <c r="DZ69" s="9">
        <v>60.666880993954926</v>
      </c>
      <c r="EA69" s="9">
        <v>181.02621753622083</v>
      </c>
      <c r="EB69" s="17"/>
      <c r="EC69" s="16"/>
      <c r="ED69" s="9"/>
      <c r="EE69" s="17"/>
      <c r="EF69" s="16"/>
      <c r="EG69" s="9"/>
      <c r="EH69" s="17">
        <v>391.85812587655488</v>
      </c>
      <c r="EI69" s="42">
        <v>5735.1015800314608</v>
      </c>
    </row>
    <row r="70" spans="1:139">
      <c r="A70" s="48"/>
      <c r="B70" s="49"/>
      <c r="C70" s="50" t="s">
        <v>35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>
        <v>34.55879716005699</v>
      </c>
      <c r="S70" s="10"/>
      <c r="T70" s="10"/>
      <c r="U70" s="10"/>
      <c r="V70" s="10"/>
      <c r="W70" s="10"/>
      <c r="X70" s="10"/>
      <c r="Y70" s="10"/>
      <c r="Z70" s="10"/>
      <c r="AA70" s="10"/>
      <c r="AB70" s="10">
        <v>292.6510548520061</v>
      </c>
      <c r="AC70" s="10"/>
      <c r="AD70" s="10">
        <v>8291.4126443155656</v>
      </c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5"/>
      <c r="BD70" s="14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5"/>
      <c r="DB70" s="14"/>
      <c r="DC70" s="10"/>
      <c r="DD70" s="10"/>
      <c r="DE70" s="10"/>
      <c r="DF70" s="15"/>
      <c r="DG70" s="14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5"/>
      <c r="EC70" s="14"/>
      <c r="ED70" s="10"/>
      <c r="EE70" s="15"/>
      <c r="EF70" s="14"/>
      <c r="EG70" s="10"/>
      <c r="EH70" s="15"/>
      <c r="EI70" s="41">
        <v>8618.6224963276291</v>
      </c>
    </row>
    <row r="71" spans="1:139">
      <c r="A71" s="48"/>
      <c r="B71" s="49"/>
      <c r="C71" s="51" t="s">
        <v>38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>
        <v>254.44765734951102</v>
      </c>
      <c r="T71" s="9"/>
      <c r="U71" s="9"/>
      <c r="V71" s="9">
        <v>2720.322078627833</v>
      </c>
      <c r="W71" s="9"/>
      <c r="X71" s="9">
        <v>1230.3777619725745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17"/>
      <c r="BD71" s="16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17"/>
      <c r="DB71" s="16"/>
      <c r="DC71" s="9"/>
      <c r="DD71" s="9"/>
      <c r="DE71" s="9"/>
      <c r="DF71" s="17"/>
      <c r="DG71" s="16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17"/>
      <c r="EC71" s="16"/>
      <c r="ED71" s="9"/>
      <c r="EE71" s="17"/>
      <c r="EF71" s="16"/>
      <c r="EG71" s="9"/>
      <c r="EH71" s="17">
        <v>96.391998987240484</v>
      </c>
      <c r="EI71" s="42">
        <v>4301.5394969371582</v>
      </c>
    </row>
    <row r="72" spans="1:139">
      <c r="A72" s="48"/>
      <c r="B72" s="49"/>
      <c r="C72" s="50" t="s">
        <v>40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>
        <v>10.769628762992756</v>
      </c>
      <c r="U72" s="10"/>
      <c r="V72" s="10"/>
      <c r="W72" s="10"/>
      <c r="X72" s="10"/>
      <c r="Y72" s="10"/>
      <c r="Z72" s="10"/>
      <c r="AA72" s="10"/>
      <c r="AB72" s="10">
        <v>627.3000440620076</v>
      </c>
      <c r="AC72" s="10">
        <v>381.02859171175282</v>
      </c>
      <c r="AD72" s="10"/>
      <c r="AE72" s="10"/>
      <c r="AF72" s="10"/>
      <c r="AG72" s="10">
        <v>704.57398717073022</v>
      </c>
      <c r="AH72" s="10">
        <v>1.7254366103174439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>
        <v>3.1972317698860913</v>
      </c>
      <c r="AW72" s="10"/>
      <c r="AX72" s="10"/>
      <c r="AY72" s="10"/>
      <c r="AZ72" s="10"/>
      <c r="BA72" s="10"/>
      <c r="BB72" s="10"/>
      <c r="BC72" s="15"/>
      <c r="BD72" s="14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5"/>
      <c r="DB72" s="14"/>
      <c r="DC72" s="10"/>
      <c r="DD72" s="10"/>
      <c r="DE72" s="10"/>
      <c r="DF72" s="15"/>
      <c r="DG72" s="14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5"/>
      <c r="EC72" s="14"/>
      <c r="ED72" s="10"/>
      <c r="EE72" s="15"/>
      <c r="EF72" s="14"/>
      <c r="EG72" s="10"/>
      <c r="EH72" s="15">
        <v>3249.6668228615035</v>
      </c>
      <c r="EI72" s="41">
        <v>4978.2617429491902</v>
      </c>
    </row>
    <row r="73" spans="1:139">
      <c r="A73" s="48"/>
      <c r="B73" s="49"/>
      <c r="C73" s="51" t="s">
        <v>43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>
        <v>35.719682420479273</v>
      </c>
      <c r="V73" s="9"/>
      <c r="W73" s="9"/>
      <c r="X73" s="9"/>
      <c r="Y73" s="9"/>
      <c r="Z73" s="9"/>
      <c r="AA73" s="9"/>
      <c r="AB73" s="9">
        <v>1473.3291326501094</v>
      </c>
      <c r="AC73" s="9">
        <v>539.9089104433574</v>
      </c>
      <c r="AD73" s="9">
        <v>4487.9412169984716</v>
      </c>
      <c r="AE73" s="9">
        <v>1395.9041956355641</v>
      </c>
      <c r="AF73" s="9">
        <v>882.59007110746029</v>
      </c>
      <c r="AG73" s="9"/>
      <c r="AH73" s="9"/>
      <c r="AI73" s="9"/>
      <c r="AJ73" s="9">
        <v>191.8284121920899</v>
      </c>
      <c r="AK73" s="9">
        <v>277.64087480123857</v>
      </c>
      <c r="AL73" s="9">
        <v>573.16406142008918</v>
      </c>
      <c r="AM73" s="9">
        <v>1.4036341191188377</v>
      </c>
      <c r="AN73" s="9"/>
      <c r="AO73" s="9"/>
      <c r="AP73" s="9"/>
      <c r="AQ73" s="9"/>
      <c r="AR73" s="9"/>
      <c r="AS73" s="9"/>
      <c r="AT73" s="9">
        <v>1288.5720203296405</v>
      </c>
      <c r="AU73" s="9"/>
      <c r="AV73" s="9">
        <v>1.0656224477034861</v>
      </c>
      <c r="AW73" s="9">
        <v>3.5701218765719482</v>
      </c>
      <c r="AX73" s="9"/>
      <c r="AY73" s="9">
        <v>32.269991076869964</v>
      </c>
      <c r="AZ73" s="9">
        <v>291.89272180696287</v>
      </c>
      <c r="BA73" s="9">
        <v>32.221679616281754</v>
      </c>
      <c r="BB73" s="9">
        <v>261.03735036465321</v>
      </c>
      <c r="BC73" s="17">
        <v>556.3803662713816</v>
      </c>
      <c r="BD73" s="16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17"/>
      <c r="DB73" s="16"/>
      <c r="DC73" s="9"/>
      <c r="DD73" s="9"/>
      <c r="DE73" s="9"/>
      <c r="DF73" s="17"/>
      <c r="DG73" s="16"/>
      <c r="DH73" s="9">
        <v>547.14326236312718</v>
      </c>
      <c r="DI73" s="9">
        <v>609.67272612127579</v>
      </c>
      <c r="DJ73" s="9">
        <v>750.51259471941557</v>
      </c>
      <c r="DK73" s="9">
        <v>644.52110192641419</v>
      </c>
      <c r="DL73" s="9">
        <v>748.14911329761026</v>
      </c>
      <c r="DM73" s="9">
        <v>710.97191879585898</v>
      </c>
      <c r="DN73" s="9">
        <v>914.62899935081191</v>
      </c>
      <c r="DO73" s="9">
        <v>920.67207479853869</v>
      </c>
      <c r="DP73" s="9">
        <v>840.37205433719703</v>
      </c>
      <c r="DQ73" s="9">
        <v>797.59469207094901</v>
      </c>
      <c r="DR73" s="9">
        <v>347.03745197168666</v>
      </c>
      <c r="DS73" s="9">
        <v>431.43318314632688</v>
      </c>
      <c r="DT73" s="9">
        <v>545.03374880502656</v>
      </c>
      <c r="DU73" s="9">
        <v>449.73765243257424</v>
      </c>
      <c r="DV73" s="9">
        <v>440.86539319300647</v>
      </c>
      <c r="DW73" s="9">
        <v>507.41317539738759</v>
      </c>
      <c r="DX73" s="9">
        <v>500.38584205026729</v>
      </c>
      <c r="DY73" s="9">
        <v>604.22677269228757</v>
      </c>
      <c r="DZ73" s="9">
        <v>636.76622338344248</v>
      </c>
      <c r="EA73" s="9">
        <v>798.68478586505091</v>
      </c>
      <c r="EB73" s="17"/>
      <c r="EC73" s="16"/>
      <c r="ED73" s="9"/>
      <c r="EE73" s="17"/>
      <c r="EF73" s="16"/>
      <c r="EG73" s="9"/>
      <c r="EH73" s="17">
        <v>543.40372569046565</v>
      </c>
      <c r="EI73" s="42">
        <v>25615.666557986762</v>
      </c>
    </row>
    <row r="74" spans="1:139">
      <c r="A74" s="48"/>
      <c r="B74" s="49"/>
      <c r="C74" s="50" t="s">
        <v>45</v>
      </c>
      <c r="D74" s="10">
        <v>307.79585790614863</v>
      </c>
      <c r="E74" s="10">
        <v>92.943026467768917</v>
      </c>
      <c r="F74" s="10">
        <v>752.45009274866902</v>
      </c>
      <c r="G74" s="10">
        <v>66.846680004091823</v>
      </c>
      <c r="H74" s="10">
        <v>24.670879303208011</v>
      </c>
      <c r="I74" s="10">
        <v>66.801713769728522</v>
      </c>
      <c r="J74" s="10">
        <v>11.723925732245354</v>
      </c>
      <c r="K74" s="10">
        <v>78.946511398708651</v>
      </c>
      <c r="L74" s="10">
        <v>50.505420016790843</v>
      </c>
      <c r="M74" s="10">
        <v>1656.5402281664601</v>
      </c>
      <c r="N74" s="10">
        <v>2510.8492737957176</v>
      </c>
      <c r="O74" s="10">
        <v>15.074549884479312</v>
      </c>
      <c r="P74" s="10">
        <v>25.586107189224055</v>
      </c>
      <c r="Q74" s="10">
        <v>38.507559754484646</v>
      </c>
      <c r="R74" s="10">
        <v>7.5457955554273974</v>
      </c>
      <c r="S74" s="10">
        <v>245.08770633489786</v>
      </c>
      <c r="T74" s="10">
        <v>148.23323682797101</v>
      </c>
      <c r="U74" s="10">
        <v>93.189243194958138</v>
      </c>
      <c r="V74" s="10"/>
      <c r="W74" s="10"/>
      <c r="X74" s="10"/>
      <c r="Y74" s="10"/>
      <c r="Z74" s="10"/>
      <c r="AA74" s="10"/>
      <c r="AB74" s="10">
        <v>2370.3125078223838</v>
      </c>
      <c r="AC74" s="10">
        <v>7084.3042481187867</v>
      </c>
      <c r="AD74" s="10">
        <v>14172.212587067614</v>
      </c>
      <c r="AE74" s="10"/>
      <c r="AF74" s="10"/>
      <c r="AG74" s="10"/>
      <c r="AH74" s="10"/>
      <c r="AI74" s="10">
        <v>7.3274726018161669</v>
      </c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>
        <v>370.96835893972275</v>
      </c>
      <c r="AU74" s="10"/>
      <c r="AV74" s="10"/>
      <c r="AW74" s="10"/>
      <c r="AX74" s="10"/>
      <c r="AY74" s="10"/>
      <c r="AZ74" s="10"/>
      <c r="BA74" s="10"/>
      <c r="BB74" s="10"/>
      <c r="BC74" s="15"/>
      <c r="BD74" s="14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5"/>
      <c r="DB74" s="14"/>
      <c r="DC74" s="10"/>
      <c r="DD74" s="10"/>
      <c r="DE74" s="10"/>
      <c r="DF74" s="15"/>
      <c r="DG74" s="14"/>
      <c r="DH74" s="10">
        <v>481.91666718194648</v>
      </c>
      <c r="DI74" s="10">
        <v>685.68376742472037</v>
      </c>
      <c r="DJ74" s="10">
        <v>947.23643002324002</v>
      </c>
      <c r="DK74" s="10">
        <v>1577.5144241510636</v>
      </c>
      <c r="DL74" s="10">
        <v>1307.2069260354738</v>
      </c>
      <c r="DM74" s="10">
        <v>1391.1366993516558</v>
      </c>
      <c r="DN74" s="10">
        <v>1607.5648630090118</v>
      </c>
      <c r="DO74" s="10">
        <v>1850.2128597836092</v>
      </c>
      <c r="DP74" s="10">
        <v>1920.1716030501198</v>
      </c>
      <c r="DQ74" s="10">
        <v>1907.7385548896459</v>
      </c>
      <c r="DR74" s="10">
        <v>327.27940551774236</v>
      </c>
      <c r="DS74" s="10">
        <v>436.01551307339253</v>
      </c>
      <c r="DT74" s="10">
        <v>509.06009270597866</v>
      </c>
      <c r="DU74" s="10">
        <v>737.3584766640023</v>
      </c>
      <c r="DV74" s="10">
        <v>946.19050751779992</v>
      </c>
      <c r="DW74" s="10">
        <v>875.98767848886177</v>
      </c>
      <c r="DX74" s="10">
        <v>1316.1787403029321</v>
      </c>
      <c r="DY74" s="10">
        <v>1216.0476325684081</v>
      </c>
      <c r="DZ74" s="10">
        <v>1483.0502586879952</v>
      </c>
      <c r="EA74" s="10">
        <v>10988.53674514882</v>
      </c>
      <c r="EB74" s="15"/>
      <c r="EC74" s="14"/>
      <c r="ED74" s="10"/>
      <c r="EE74" s="15"/>
      <c r="EF74" s="14">
        <v>156.24208148309222</v>
      </c>
      <c r="EG74" s="10">
        <v>481.24830141415822</v>
      </c>
      <c r="EH74" s="15">
        <v>49.077235763001113</v>
      </c>
      <c r="EI74" s="41">
        <v>63397.078446837986</v>
      </c>
    </row>
    <row r="75" spans="1:139">
      <c r="A75" s="48"/>
      <c r="B75" s="49"/>
      <c r="C75" s="51" t="s">
        <v>56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>
        <v>1515.1608174571966</v>
      </c>
      <c r="X75" s="9"/>
      <c r="Y75" s="9"/>
      <c r="Z75" s="9"/>
      <c r="AA75" s="9"/>
      <c r="AB75" s="9">
        <v>307.75616951904738</v>
      </c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>
        <v>461.75919509301355</v>
      </c>
      <c r="AU75" s="9"/>
      <c r="AV75" s="9"/>
      <c r="AW75" s="9"/>
      <c r="AX75" s="9"/>
      <c r="AY75" s="9"/>
      <c r="AZ75" s="9"/>
      <c r="BA75" s="9"/>
      <c r="BB75" s="9"/>
      <c r="BC75" s="17"/>
      <c r="BD75" s="16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17"/>
      <c r="DB75" s="16"/>
      <c r="DC75" s="9"/>
      <c r="DD75" s="9"/>
      <c r="DE75" s="9"/>
      <c r="DF75" s="17"/>
      <c r="DG75" s="16"/>
      <c r="DH75" s="9">
        <v>184.89518641911295</v>
      </c>
      <c r="DI75" s="9">
        <v>223.74889998059854</v>
      </c>
      <c r="DJ75" s="9">
        <v>281.89965662938596</v>
      </c>
      <c r="DK75" s="9">
        <v>442.31744450374686</v>
      </c>
      <c r="DL75" s="9">
        <v>324.98229232622634</v>
      </c>
      <c r="DM75" s="9">
        <v>396.01807759049007</v>
      </c>
      <c r="DN75" s="9">
        <v>400.41122845462507</v>
      </c>
      <c r="DO75" s="9">
        <v>459.70465539593664</v>
      </c>
      <c r="DP75" s="9">
        <v>502.55077373407016</v>
      </c>
      <c r="DQ75" s="9">
        <v>682.14722262706789</v>
      </c>
      <c r="DR75" s="9">
        <v>244.05148125492391</v>
      </c>
      <c r="DS75" s="9">
        <v>346.48578351055022</v>
      </c>
      <c r="DT75" s="9">
        <v>381.83072811839071</v>
      </c>
      <c r="DU75" s="9">
        <v>457.06586924692499</v>
      </c>
      <c r="DV75" s="9">
        <v>553.63637794174224</v>
      </c>
      <c r="DW75" s="9">
        <v>539.78965684008676</v>
      </c>
      <c r="DX75" s="9">
        <v>769.10661547485256</v>
      </c>
      <c r="DY75" s="9">
        <v>685.84682818681745</v>
      </c>
      <c r="DZ75" s="9">
        <v>865.82504215875645</v>
      </c>
      <c r="EA75" s="9">
        <v>6889.577342652663</v>
      </c>
      <c r="EB75" s="17"/>
      <c r="EC75" s="16"/>
      <c r="ED75" s="9"/>
      <c r="EE75" s="17"/>
      <c r="EF75" s="16">
        <v>15.988987856487524</v>
      </c>
      <c r="EG75" s="9">
        <v>49.32687673375046</v>
      </c>
      <c r="EH75" s="17"/>
      <c r="EI75" s="42">
        <v>17981.883209706466</v>
      </c>
    </row>
    <row r="76" spans="1:139">
      <c r="A76" s="48"/>
      <c r="B76" s="49"/>
      <c r="C76" s="50" t="s">
        <v>49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>
        <v>1436.921580486367</v>
      </c>
      <c r="Y76" s="10"/>
      <c r="Z76" s="10"/>
      <c r="AA76" s="10"/>
      <c r="AB76" s="10">
        <v>2257.7600211259705</v>
      </c>
      <c r="AC76" s="10">
        <v>1801.2993383536386</v>
      </c>
      <c r="AD76" s="10">
        <v>2001.3730277548757</v>
      </c>
      <c r="AE76" s="10">
        <v>6.7877154900205134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>
        <v>92.940797127867185</v>
      </c>
      <c r="AU76" s="10"/>
      <c r="AV76" s="10"/>
      <c r="AW76" s="10"/>
      <c r="AX76" s="10"/>
      <c r="AY76" s="10"/>
      <c r="AZ76" s="10"/>
      <c r="BA76" s="10"/>
      <c r="BB76" s="10"/>
      <c r="BC76" s="15"/>
      <c r="BD76" s="14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5"/>
      <c r="DB76" s="14"/>
      <c r="DC76" s="10"/>
      <c r="DD76" s="10"/>
      <c r="DE76" s="10"/>
      <c r="DF76" s="15"/>
      <c r="DG76" s="14"/>
      <c r="DH76" s="10">
        <v>123.94991650030464</v>
      </c>
      <c r="DI76" s="10">
        <v>147.84275335855071</v>
      </c>
      <c r="DJ76" s="10">
        <v>151.07758176418426</v>
      </c>
      <c r="DK76" s="10">
        <v>327.00543659504774</v>
      </c>
      <c r="DL76" s="10">
        <v>252.46763826335157</v>
      </c>
      <c r="DM76" s="10">
        <v>183.06265166944016</v>
      </c>
      <c r="DN76" s="10">
        <v>163.51281637411682</v>
      </c>
      <c r="DO76" s="10">
        <v>272.15493801926283</v>
      </c>
      <c r="DP76" s="10">
        <v>301.02211387587988</v>
      </c>
      <c r="DQ76" s="10">
        <v>310.01827228467607</v>
      </c>
      <c r="DR76" s="10">
        <v>31.672341339849577</v>
      </c>
      <c r="DS76" s="10">
        <v>61.369333167450115</v>
      </c>
      <c r="DT76" s="10">
        <v>77.652088760808553</v>
      </c>
      <c r="DU76" s="10">
        <v>134.19716127256856</v>
      </c>
      <c r="DV76" s="10">
        <v>132.19804568081986</v>
      </c>
      <c r="DW76" s="10">
        <v>152.22639540610925</v>
      </c>
      <c r="DX76" s="10">
        <v>222.54652708563626</v>
      </c>
      <c r="DY76" s="10">
        <v>132.16568912686475</v>
      </c>
      <c r="DZ76" s="10">
        <v>188.94360939931414</v>
      </c>
      <c r="EA76" s="10">
        <v>1161.4399398406913</v>
      </c>
      <c r="EB76" s="15"/>
      <c r="EC76" s="14"/>
      <c r="ED76" s="10"/>
      <c r="EE76" s="15"/>
      <c r="EF76" s="14">
        <v>30.407407092117943</v>
      </c>
      <c r="EG76" s="10">
        <v>94.003241405330513</v>
      </c>
      <c r="EH76" s="15">
        <v>164.67214874139302</v>
      </c>
      <c r="EI76" s="41">
        <v>12412.690527362511</v>
      </c>
    </row>
    <row r="77" spans="1:139">
      <c r="A77" s="48"/>
      <c r="B77" s="49"/>
      <c r="C77" s="51" t="s">
        <v>51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>
        <v>91.004585286316839</v>
      </c>
      <c r="AC77" s="9"/>
      <c r="AD77" s="9">
        <v>1.325638797378172</v>
      </c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>
        <v>700.35991779754988</v>
      </c>
      <c r="AU77" s="9"/>
      <c r="AV77" s="9"/>
      <c r="AW77" s="9"/>
      <c r="AX77" s="9"/>
      <c r="AY77" s="9"/>
      <c r="AZ77" s="9">
        <v>6.2990668164044834</v>
      </c>
      <c r="BA77" s="9">
        <v>2.1300644984478598</v>
      </c>
      <c r="BB77" s="9">
        <v>9.6122892833298064</v>
      </c>
      <c r="BC77" s="17">
        <v>1.7502496869395783</v>
      </c>
      <c r="BD77" s="16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17"/>
      <c r="DB77" s="16"/>
      <c r="DC77" s="9"/>
      <c r="DD77" s="9"/>
      <c r="DE77" s="9"/>
      <c r="DF77" s="17"/>
      <c r="DG77" s="16"/>
      <c r="DH77" s="9"/>
      <c r="DI77" s="9"/>
      <c r="DJ77" s="9"/>
      <c r="DK77" s="9">
        <v>501.51269782525628</v>
      </c>
      <c r="DL77" s="9"/>
      <c r="DM77" s="9"/>
      <c r="DN77" s="9"/>
      <c r="DO77" s="9">
        <v>143.8403896407583</v>
      </c>
      <c r="DP77" s="9"/>
      <c r="DQ77" s="9"/>
      <c r="DR77" s="9"/>
      <c r="DS77" s="9"/>
      <c r="DT77" s="9"/>
      <c r="DU77" s="9">
        <v>102.04555396147313</v>
      </c>
      <c r="DV77" s="9">
        <v>159.84677396528579</v>
      </c>
      <c r="DW77" s="9">
        <v>120.9357292788261</v>
      </c>
      <c r="DX77" s="9">
        <v>549.5885810218598</v>
      </c>
      <c r="DY77" s="9">
        <v>70.289714654866486</v>
      </c>
      <c r="DZ77" s="9">
        <v>304.11411543379552</v>
      </c>
      <c r="EA77" s="9">
        <v>13974.602559286006</v>
      </c>
      <c r="EB77" s="17"/>
      <c r="EC77" s="16"/>
      <c r="ED77" s="9"/>
      <c r="EE77" s="17"/>
      <c r="EF77" s="16">
        <v>37.520490070388718</v>
      </c>
      <c r="EG77" s="9">
        <v>115.7234730716641</v>
      </c>
      <c r="EH77" s="17">
        <v>90.359718535568959</v>
      </c>
      <c r="EI77" s="42">
        <v>16982.861608912117</v>
      </c>
    </row>
    <row r="78" spans="1:139">
      <c r="A78" s="48"/>
      <c r="B78" s="52" t="s">
        <v>53</v>
      </c>
      <c r="C78" s="50" t="s">
        <v>55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>
        <v>2.3171899110121217</v>
      </c>
      <c r="AF78" s="10"/>
      <c r="AG78" s="10">
        <v>35.104183868255511</v>
      </c>
      <c r="AH78" s="10">
        <v>3.7260859132656865</v>
      </c>
      <c r="AI78" s="10"/>
      <c r="AJ78" s="10">
        <v>51.529755481592055</v>
      </c>
      <c r="AK78" s="10">
        <v>122600.7785068021</v>
      </c>
      <c r="AL78" s="10">
        <v>89.804957719092229</v>
      </c>
      <c r="AM78" s="10">
        <v>134.88608492401914</v>
      </c>
      <c r="AN78" s="10">
        <v>114.41196140475732</v>
      </c>
      <c r="AO78" s="10">
        <v>8.9997338778279161</v>
      </c>
      <c r="AP78" s="10"/>
      <c r="AQ78" s="10">
        <v>39921.643782319145</v>
      </c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5"/>
      <c r="BD78" s="14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5"/>
      <c r="DB78" s="14"/>
      <c r="DC78" s="10"/>
      <c r="DD78" s="10"/>
      <c r="DE78" s="10"/>
      <c r="DF78" s="15"/>
      <c r="DG78" s="14"/>
      <c r="DH78" s="10"/>
      <c r="DI78" s="10"/>
      <c r="DJ78" s="10"/>
      <c r="DK78" s="10"/>
      <c r="DL78" s="10"/>
      <c r="DM78" s="10"/>
      <c r="DN78" s="10"/>
      <c r="DO78" s="10"/>
      <c r="DP78" s="10"/>
      <c r="DQ78" s="10">
        <v>2090.4633151570301</v>
      </c>
      <c r="DR78" s="10"/>
      <c r="DS78" s="10"/>
      <c r="DT78" s="10"/>
      <c r="DU78" s="10"/>
      <c r="DV78" s="10"/>
      <c r="DW78" s="10"/>
      <c r="DX78" s="10">
        <v>3941.4021417763433</v>
      </c>
      <c r="DY78" s="10"/>
      <c r="DZ78" s="10">
        <v>2303.1394307994069</v>
      </c>
      <c r="EA78" s="10">
        <v>2356.6029491884797</v>
      </c>
      <c r="EB78" s="15"/>
      <c r="EC78" s="14"/>
      <c r="ED78" s="10"/>
      <c r="EE78" s="15"/>
      <c r="EF78" s="14"/>
      <c r="EG78" s="10">
        <v>151.27992479726626</v>
      </c>
      <c r="EH78" s="15">
        <v>23621.307360347353</v>
      </c>
      <c r="EI78" s="41">
        <v>197427.39736428694</v>
      </c>
    </row>
    <row r="79" spans="1:139">
      <c r="A79" s="48"/>
      <c r="B79" s="49"/>
      <c r="C79" s="51" t="s">
        <v>58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>
        <v>19.128075273966388</v>
      </c>
      <c r="AA79" s="9">
        <v>147.928695082681</v>
      </c>
      <c r="AB79" s="9"/>
      <c r="AC79" s="9"/>
      <c r="AD79" s="9"/>
      <c r="AE79" s="9">
        <v>4.3255307118367323</v>
      </c>
      <c r="AF79" s="9"/>
      <c r="AG79" s="9">
        <v>19.433866605725886</v>
      </c>
      <c r="AH79" s="9">
        <v>0.61027326617291222</v>
      </c>
      <c r="AI79" s="9">
        <v>6.3180613033187916</v>
      </c>
      <c r="AJ79" s="9">
        <v>83.650039103188888</v>
      </c>
      <c r="AK79" s="9">
        <v>1810.866007851891</v>
      </c>
      <c r="AL79" s="9">
        <v>3664.7941151076552</v>
      </c>
      <c r="AM79" s="9">
        <v>3201.8514017982525</v>
      </c>
      <c r="AN79" s="9">
        <v>7854.8577178815121</v>
      </c>
      <c r="AO79" s="9">
        <v>141.45383581776741</v>
      </c>
      <c r="AP79" s="9">
        <v>1729.2019411605133</v>
      </c>
      <c r="AQ79" s="9"/>
      <c r="AR79" s="9"/>
      <c r="AS79" s="9">
        <v>54.504660568018203</v>
      </c>
      <c r="AT79" s="9">
        <v>304.06667276623131</v>
      </c>
      <c r="AU79" s="9">
        <v>235.07201081847165</v>
      </c>
      <c r="AV79" s="9"/>
      <c r="AW79" s="9">
        <v>1.4515910499026725</v>
      </c>
      <c r="AX79" s="9"/>
      <c r="AY79" s="9">
        <v>201.99377230498808</v>
      </c>
      <c r="AZ79" s="9">
        <v>19.297263459718035</v>
      </c>
      <c r="BA79" s="9">
        <v>11.789064971219071</v>
      </c>
      <c r="BB79" s="9">
        <v>2.1155090463963435</v>
      </c>
      <c r="BC79" s="17">
        <v>85.506784493150747</v>
      </c>
      <c r="BD79" s="16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17"/>
      <c r="DB79" s="16"/>
      <c r="DC79" s="9"/>
      <c r="DD79" s="9"/>
      <c r="DE79" s="9"/>
      <c r="DF79" s="17"/>
      <c r="DG79" s="16"/>
      <c r="DH79" s="9">
        <v>16.382997984203236</v>
      </c>
      <c r="DI79" s="9">
        <v>17.726115748296177</v>
      </c>
      <c r="DJ79" s="9">
        <v>21.035489150829711</v>
      </c>
      <c r="DK79" s="9">
        <v>20.343558437967495</v>
      </c>
      <c r="DL79" s="9">
        <v>22.424969563825773</v>
      </c>
      <c r="DM79" s="9">
        <v>24.389628934913791</v>
      </c>
      <c r="DN79" s="9">
        <v>25.403222243820125</v>
      </c>
      <c r="DO79" s="9">
        <v>25.680985608162942</v>
      </c>
      <c r="DP79" s="9">
        <v>29.245931577257117</v>
      </c>
      <c r="DQ79" s="9">
        <v>57.816178570741862</v>
      </c>
      <c r="DR79" s="9">
        <v>13.622601108029711</v>
      </c>
      <c r="DS79" s="9">
        <v>15.163521566217783</v>
      </c>
      <c r="DT79" s="9">
        <v>15.735306475504597</v>
      </c>
      <c r="DU79" s="9">
        <v>17.28377387189137</v>
      </c>
      <c r="DV79" s="9">
        <v>18.33048418989554</v>
      </c>
      <c r="DW79" s="9">
        <v>17.757041834598489</v>
      </c>
      <c r="DX79" s="9">
        <v>68.189953893120048</v>
      </c>
      <c r="DY79" s="9">
        <v>19.867889031233084</v>
      </c>
      <c r="DZ79" s="9">
        <v>51.938126773229961</v>
      </c>
      <c r="EA79" s="9">
        <v>57.822322829766648</v>
      </c>
      <c r="EB79" s="17"/>
      <c r="EC79" s="16"/>
      <c r="ED79" s="9"/>
      <c r="EE79" s="17"/>
      <c r="EF79" s="16"/>
      <c r="EG79" s="9">
        <v>-87.827381631709684</v>
      </c>
      <c r="EH79" s="17">
        <v>3378.6801162801589</v>
      </c>
      <c r="EI79" s="42">
        <v>23447.229724484543</v>
      </c>
    </row>
    <row r="80" spans="1:139" ht="24">
      <c r="A80" s="48"/>
      <c r="B80" s="52" t="s">
        <v>104</v>
      </c>
      <c r="C80" s="50" t="s">
        <v>62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>
        <v>1005.099118589916</v>
      </c>
      <c r="W80" s="10">
        <v>2744.1619288641014</v>
      </c>
      <c r="X80" s="10"/>
      <c r="Y80" s="10"/>
      <c r="Z80" s="10">
        <v>1.0873511852782078</v>
      </c>
      <c r="AA80" s="10">
        <v>5.4797492949581308</v>
      </c>
      <c r="AB80" s="10">
        <v>18.645591602901813</v>
      </c>
      <c r="AC80" s="10">
        <v>5.6914019983642321</v>
      </c>
      <c r="AD80" s="10">
        <v>19.384304244470286</v>
      </c>
      <c r="AE80" s="10">
        <v>221.58826758800555</v>
      </c>
      <c r="AF80" s="10"/>
      <c r="AG80" s="10">
        <v>4.6712736020794194</v>
      </c>
      <c r="AH80" s="10">
        <v>36.472056749579721</v>
      </c>
      <c r="AI80" s="10">
        <v>194.62025716439754</v>
      </c>
      <c r="AJ80" s="10">
        <v>7.7541930350551134</v>
      </c>
      <c r="AK80" s="10">
        <v>22.811266793098302</v>
      </c>
      <c r="AL80" s="10">
        <v>100.56827670699637</v>
      </c>
      <c r="AM80" s="10">
        <v>2.7480967873262778</v>
      </c>
      <c r="AN80" s="10">
        <v>3.0642813448037516</v>
      </c>
      <c r="AO80" s="10">
        <v>3.9845613137997473</v>
      </c>
      <c r="AP80" s="10">
        <v>0.69381126238006263</v>
      </c>
      <c r="AQ80" s="10"/>
      <c r="AR80" s="10"/>
      <c r="AS80" s="10">
        <v>65.467267977823354</v>
      </c>
      <c r="AT80" s="10">
        <v>4021.2125819842354</v>
      </c>
      <c r="AU80" s="10">
        <v>28.019246422461912</v>
      </c>
      <c r="AV80" s="10">
        <v>5.739070387856736</v>
      </c>
      <c r="AW80" s="10">
        <v>1.2506306778936325</v>
      </c>
      <c r="AX80" s="10"/>
      <c r="AY80" s="10">
        <v>44.951569649686789</v>
      </c>
      <c r="AZ80" s="10">
        <v>146.21673498719886</v>
      </c>
      <c r="BA80" s="10">
        <v>70.823844508063246</v>
      </c>
      <c r="BB80" s="10">
        <v>352.28901075905281</v>
      </c>
      <c r="BC80" s="15">
        <v>41.934168417324791</v>
      </c>
      <c r="BD80" s="14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5"/>
      <c r="DB80" s="14"/>
      <c r="DC80" s="10"/>
      <c r="DD80" s="10"/>
      <c r="DE80" s="10"/>
      <c r="DF80" s="15"/>
      <c r="DG80" s="14"/>
      <c r="DH80" s="10">
        <v>1501.2840609905832</v>
      </c>
      <c r="DI80" s="10">
        <v>1852.2086291543312</v>
      </c>
      <c r="DJ80" s="10">
        <v>2146.9763339354026</v>
      </c>
      <c r="DK80" s="10">
        <v>2266.6302149941885</v>
      </c>
      <c r="DL80" s="10">
        <v>2499.3027088196764</v>
      </c>
      <c r="DM80" s="10">
        <v>2710.9933505835102</v>
      </c>
      <c r="DN80" s="10">
        <v>2760.2220819343015</v>
      </c>
      <c r="DO80" s="10">
        <v>3018.5052544290197</v>
      </c>
      <c r="DP80" s="10">
        <v>3447.1175500331551</v>
      </c>
      <c r="DQ80" s="10">
        <v>3909.0216423244296</v>
      </c>
      <c r="DR80" s="10">
        <v>1173.3332738080303</v>
      </c>
      <c r="DS80" s="10">
        <v>1568.0055910231572</v>
      </c>
      <c r="DT80" s="10">
        <v>1646.0510218710961</v>
      </c>
      <c r="DU80" s="10">
        <v>1920.0471605270254</v>
      </c>
      <c r="DV80" s="10">
        <v>2139.3945298178301</v>
      </c>
      <c r="DW80" s="10">
        <v>2190.249541547872</v>
      </c>
      <c r="DX80" s="10">
        <v>2481.6231410206738</v>
      </c>
      <c r="DY80" s="10">
        <v>2868.76620278267</v>
      </c>
      <c r="DZ80" s="10">
        <v>3360.2645275870723</v>
      </c>
      <c r="EA80" s="10">
        <v>4869.3386453398707</v>
      </c>
      <c r="EB80" s="15"/>
      <c r="EC80" s="14"/>
      <c r="ED80" s="10"/>
      <c r="EE80" s="15"/>
      <c r="EF80" s="14"/>
      <c r="EG80" s="10">
        <v>97.141418519395273</v>
      </c>
      <c r="EH80" s="15">
        <v>4136.1810983131363</v>
      </c>
      <c r="EI80" s="41">
        <v>63739.08789325555</v>
      </c>
    </row>
    <row r="81" spans="1:139">
      <c r="A81" s="48"/>
      <c r="B81" s="49"/>
      <c r="C81" s="51" t="s">
        <v>64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>
        <v>31.470158853677244</v>
      </c>
      <c r="AC81" s="9">
        <v>15.254582025656175</v>
      </c>
      <c r="AD81" s="9">
        <v>71.162981260080386</v>
      </c>
      <c r="AE81" s="9">
        <v>94.942125607454059</v>
      </c>
      <c r="AF81" s="9"/>
      <c r="AG81" s="9">
        <v>1.995404854805982</v>
      </c>
      <c r="AH81" s="9">
        <v>15.57930286347637</v>
      </c>
      <c r="AI81" s="9">
        <v>83.158753537637779</v>
      </c>
      <c r="AJ81" s="9">
        <v>3.3123480440059163</v>
      </c>
      <c r="AK81" s="9">
        <v>9.7442102943274715</v>
      </c>
      <c r="AL81" s="9">
        <v>42.970368660642514</v>
      </c>
      <c r="AM81" s="9">
        <v>1.1738448946134592</v>
      </c>
      <c r="AN81" s="9">
        <v>1.3089129790716805</v>
      </c>
      <c r="AO81" s="9">
        <v>1.7020193539975323</v>
      </c>
      <c r="AP81" s="9"/>
      <c r="AQ81" s="9"/>
      <c r="AR81" s="9"/>
      <c r="AS81" s="9">
        <v>27.9667762772537</v>
      </c>
      <c r="AT81" s="9">
        <v>1732.9584485828993</v>
      </c>
      <c r="AU81" s="9">
        <v>11.969269887745057</v>
      </c>
      <c r="AV81" s="9">
        <v>2.4514690026747674</v>
      </c>
      <c r="AW81" s="9">
        <v>0.53420752487990508</v>
      </c>
      <c r="AX81" s="9"/>
      <c r="AY81" s="9">
        <v>19.203181985467648</v>
      </c>
      <c r="AZ81" s="9">
        <v>62.469677786974756</v>
      </c>
      <c r="BA81" s="9">
        <v>30.254497791257943</v>
      </c>
      <c r="BB81" s="9">
        <v>150.56343081243898</v>
      </c>
      <c r="BC81" s="17">
        <v>17.911783096684527</v>
      </c>
      <c r="BD81" s="16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17"/>
      <c r="DB81" s="16"/>
      <c r="DC81" s="9"/>
      <c r="DD81" s="9"/>
      <c r="DE81" s="9"/>
      <c r="DF81" s="17"/>
      <c r="DG81" s="16"/>
      <c r="DH81" s="9">
        <v>652.87615540797162</v>
      </c>
      <c r="DI81" s="9">
        <v>799.91160724160545</v>
      </c>
      <c r="DJ81" s="9">
        <v>944.32269116725229</v>
      </c>
      <c r="DK81" s="9">
        <v>999.4115728771319</v>
      </c>
      <c r="DL81" s="9">
        <v>1110.6664481252515</v>
      </c>
      <c r="DM81" s="9">
        <v>1211.2578364371566</v>
      </c>
      <c r="DN81" s="9">
        <v>1234.6479107850453</v>
      </c>
      <c r="DO81" s="9">
        <v>1357.7635165101199</v>
      </c>
      <c r="DP81" s="9">
        <v>1550.9356409004715</v>
      </c>
      <c r="DQ81" s="9">
        <v>1784.4489898014863</v>
      </c>
      <c r="DR81" s="9">
        <v>530.01012364681719</v>
      </c>
      <c r="DS81" s="9">
        <v>709.01865651932724</v>
      </c>
      <c r="DT81" s="9">
        <v>755.00317952322666</v>
      </c>
      <c r="DU81" s="9">
        <v>878.77065965502413</v>
      </c>
      <c r="DV81" s="9">
        <v>987.18564434867574</v>
      </c>
      <c r="DW81" s="9">
        <v>1014.7147973572514</v>
      </c>
      <c r="DX81" s="9">
        <v>1155.8010421378563</v>
      </c>
      <c r="DY81" s="9">
        <v>1337.2465048531953</v>
      </c>
      <c r="DZ81" s="9">
        <v>1577.4497133058155</v>
      </c>
      <c r="EA81" s="9">
        <v>2271.3903941851445</v>
      </c>
      <c r="EB81" s="17"/>
      <c r="EC81" s="16"/>
      <c r="ED81" s="9"/>
      <c r="EE81" s="17"/>
      <c r="EF81" s="16"/>
      <c r="EG81" s="9"/>
      <c r="EH81" s="17">
        <v>4983.9804816371416</v>
      </c>
      <c r="EI81" s="42">
        <v>30276.871322400693</v>
      </c>
    </row>
    <row r="82" spans="1:139" ht="24">
      <c r="A82" s="48"/>
      <c r="B82" s="49"/>
      <c r="C82" s="50" t="s">
        <v>66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>
        <v>474.52625515143188</v>
      </c>
      <c r="W82" s="10">
        <v>1300.5330137941842</v>
      </c>
      <c r="X82" s="10"/>
      <c r="Y82" s="10">
        <v>356.11050379723446</v>
      </c>
      <c r="Z82" s="10"/>
      <c r="AA82" s="10"/>
      <c r="AB82" s="10">
        <v>3591.4584201662774</v>
      </c>
      <c r="AC82" s="10">
        <v>1979.1330982331453</v>
      </c>
      <c r="AD82" s="10">
        <v>12123.622090454945</v>
      </c>
      <c r="AE82" s="10">
        <v>124.95071647443847</v>
      </c>
      <c r="AF82" s="10"/>
      <c r="AG82" s="10">
        <v>2.624565346558084</v>
      </c>
      <c r="AH82" s="10">
        <v>20.495478383348843</v>
      </c>
      <c r="AI82" s="10">
        <v>109.4948721377249</v>
      </c>
      <c r="AJ82" s="10">
        <v>4.3568178910674797</v>
      </c>
      <c r="AK82" s="10">
        <v>12.817972189721017</v>
      </c>
      <c r="AL82" s="10">
        <v>56.54781552788571</v>
      </c>
      <c r="AM82" s="10">
        <v>1.543960322106124</v>
      </c>
      <c r="AN82" s="10">
        <v>1.7216156329383345</v>
      </c>
      <c r="AO82" s="10">
        <v>2.238679137801987</v>
      </c>
      <c r="AP82" s="10"/>
      <c r="AQ82" s="10"/>
      <c r="AR82" s="10"/>
      <c r="AS82" s="10">
        <v>36.797633614339887</v>
      </c>
      <c r="AT82" s="10">
        <v>2382.1497946463141</v>
      </c>
      <c r="AU82" s="10">
        <v>15.745282503434433</v>
      </c>
      <c r="AV82" s="10">
        <v>3.2244680086365958</v>
      </c>
      <c r="AW82" s="10">
        <v>0.70263704565840079</v>
      </c>
      <c r="AX82" s="10"/>
      <c r="AY82" s="10">
        <v>25.263617487463115</v>
      </c>
      <c r="AZ82" s="10">
        <v>82.232171809773618</v>
      </c>
      <c r="BA82" s="10">
        <v>39.809160273911402</v>
      </c>
      <c r="BB82" s="10">
        <v>198.4207876334186</v>
      </c>
      <c r="BC82" s="15">
        <v>23.564969887985189</v>
      </c>
      <c r="BD82" s="14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5"/>
      <c r="DB82" s="14"/>
      <c r="DC82" s="10"/>
      <c r="DD82" s="10"/>
      <c r="DE82" s="10"/>
      <c r="DF82" s="15"/>
      <c r="DG82" s="14"/>
      <c r="DH82" s="10">
        <v>3296.0110335117215</v>
      </c>
      <c r="DI82" s="10">
        <v>3739.9860609881339</v>
      </c>
      <c r="DJ82" s="10">
        <v>4117.2149109117126</v>
      </c>
      <c r="DK82" s="10">
        <v>4040.7097416357647</v>
      </c>
      <c r="DL82" s="10">
        <v>4255.8041158781307</v>
      </c>
      <c r="DM82" s="10">
        <v>4549.6249673670291</v>
      </c>
      <c r="DN82" s="10">
        <v>4502.6117643815678</v>
      </c>
      <c r="DO82" s="10">
        <v>4642.6327703919051</v>
      </c>
      <c r="DP82" s="10">
        <v>4873.6196324766761</v>
      </c>
      <c r="DQ82" s="10">
        <v>5084.6365212014061</v>
      </c>
      <c r="DR82" s="10">
        <v>2473.8658336055214</v>
      </c>
      <c r="DS82" s="10">
        <v>2853.3134501196155</v>
      </c>
      <c r="DT82" s="10">
        <v>2911.7703014655217</v>
      </c>
      <c r="DU82" s="10">
        <v>3380.7550800799922</v>
      </c>
      <c r="DV82" s="10">
        <v>3384.6227586478653</v>
      </c>
      <c r="DW82" s="10">
        <v>3475.2027044352703</v>
      </c>
      <c r="DX82" s="10">
        <v>3660.0340728096057</v>
      </c>
      <c r="DY82" s="10">
        <v>4017.6673537590423</v>
      </c>
      <c r="DZ82" s="10">
        <v>4565.5245873734993</v>
      </c>
      <c r="EA82" s="10">
        <v>6664.2578496946171</v>
      </c>
      <c r="EB82" s="15"/>
      <c r="EC82" s="14"/>
      <c r="ED82" s="10"/>
      <c r="EE82" s="15"/>
      <c r="EF82" s="14"/>
      <c r="EG82" s="10">
        <v>-27.969480778257559</v>
      </c>
      <c r="EH82" s="15">
        <v>6175.5052101976016</v>
      </c>
      <c r="EI82" s="41">
        <v>109607.48763770571</v>
      </c>
    </row>
    <row r="83" spans="1:139">
      <c r="A83" s="48"/>
      <c r="B83" s="49"/>
      <c r="C83" s="51" t="s">
        <v>70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>
        <v>193.63922105880476</v>
      </c>
      <c r="AF83" s="9"/>
      <c r="AG83" s="9">
        <v>4.0598880339389387</v>
      </c>
      <c r="AH83" s="9">
        <v>31.720327550707129</v>
      </c>
      <c r="AI83" s="9">
        <v>169.85905207625888</v>
      </c>
      <c r="AJ83" s="9">
        <v>6.7397740185600039</v>
      </c>
      <c r="AK83" s="9">
        <v>19.833526740043407</v>
      </c>
      <c r="AL83" s="9">
        <v>87.59346368685658</v>
      </c>
      <c r="AM83" s="9">
        <v>2.3882990091415084</v>
      </c>
      <c r="AN83" s="9">
        <v>2.6631098971035425</v>
      </c>
      <c r="AO83" s="9">
        <v>3.4629808210603623</v>
      </c>
      <c r="AP83" s="9">
        <v>0.60294681385585325</v>
      </c>
      <c r="AQ83" s="9"/>
      <c r="AR83" s="9"/>
      <c r="AS83" s="9">
        <v>56.974758054931719</v>
      </c>
      <c r="AT83" s="9">
        <v>3857.5425397488034</v>
      </c>
      <c r="AU83" s="9">
        <v>24.364607502428068</v>
      </c>
      <c r="AV83" s="9">
        <v>4.988016804798681</v>
      </c>
      <c r="AW83" s="9">
        <v>1.0868562507435369</v>
      </c>
      <c r="AX83" s="9"/>
      <c r="AY83" s="9">
        <v>39.103150887191511</v>
      </c>
      <c r="AZ83" s="9">
        <v>127.47644882987453</v>
      </c>
      <c r="BA83" s="9">
        <v>61.643392398188055</v>
      </c>
      <c r="BB83" s="9">
        <v>308.53891129050368</v>
      </c>
      <c r="BC83" s="17">
        <v>36.474815143192494</v>
      </c>
      <c r="BD83" s="16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17"/>
      <c r="DB83" s="16"/>
      <c r="DC83" s="9"/>
      <c r="DD83" s="9"/>
      <c r="DE83" s="9"/>
      <c r="DF83" s="17"/>
      <c r="DG83" s="16"/>
      <c r="DH83" s="9">
        <v>24.990302790808734</v>
      </c>
      <c r="DI83" s="9">
        <v>38.524400629338572</v>
      </c>
      <c r="DJ83" s="9">
        <v>55.884138242099255</v>
      </c>
      <c r="DK83" s="9">
        <v>60.828255411924388</v>
      </c>
      <c r="DL83" s="9">
        <v>69.128183959894528</v>
      </c>
      <c r="DM83" s="9">
        <v>98.474417534054666</v>
      </c>
      <c r="DN83" s="9">
        <v>98.299056651946998</v>
      </c>
      <c r="DO83" s="9">
        <v>109.06256210285039</v>
      </c>
      <c r="DP83" s="9">
        <v>126.91083084726478</v>
      </c>
      <c r="DQ83" s="9">
        <v>179.91109083016849</v>
      </c>
      <c r="DR83" s="9">
        <v>27.046314446234408</v>
      </c>
      <c r="DS83" s="9">
        <v>45.564653072423141</v>
      </c>
      <c r="DT83" s="9">
        <v>56.745475461975623</v>
      </c>
      <c r="DU83" s="9">
        <v>66.578311235282186</v>
      </c>
      <c r="DV83" s="9">
        <v>97.089745726668738</v>
      </c>
      <c r="DW83" s="9">
        <v>112.86705790145351</v>
      </c>
      <c r="DX83" s="9">
        <v>127.6202957105714</v>
      </c>
      <c r="DY83" s="9">
        <v>155.92550764891564</v>
      </c>
      <c r="DZ83" s="9">
        <v>208.33036097409425</v>
      </c>
      <c r="EA83" s="9">
        <v>439.58384613523953</v>
      </c>
      <c r="EB83" s="17"/>
      <c r="EC83" s="16"/>
      <c r="ED83" s="9"/>
      <c r="EE83" s="17"/>
      <c r="EF83" s="16"/>
      <c r="EG83" s="9">
        <v>83.060026247593086</v>
      </c>
      <c r="EH83" s="17">
        <v>323.61681003633151</v>
      </c>
      <c r="EI83" s="42">
        <v>7646.797730214118</v>
      </c>
    </row>
    <row r="84" spans="1:139">
      <c r="A84" s="48"/>
      <c r="B84" s="49"/>
      <c r="C84" s="50" t="s">
        <v>72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>
        <v>1347.9316405303402</v>
      </c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>
        <v>1.9088959189396753</v>
      </c>
      <c r="AV84" s="10"/>
      <c r="AW84" s="10"/>
      <c r="AX84" s="10"/>
      <c r="AY84" s="10"/>
      <c r="AZ84" s="10"/>
      <c r="BA84" s="10"/>
      <c r="BB84" s="10"/>
      <c r="BC84" s="15"/>
      <c r="BD84" s="14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5"/>
      <c r="DB84" s="14"/>
      <c r="DC84" s="10"/>
      <c r="DD84" s="10"/>
      <c r="DE84" s="10"/>
      <c r="DF84" s="15"/>
      <c r="DG84" s="14"/>
      <c r="DH84" s="10">
        <v>629.69589390419321</v>
      </c>
      <c r="DI84" s="10">
        <v>850.12635598187364</v>
      </c>
      <c r="DJ84" s="10">
        <v>1069.9249347601649</v>
      </c>
      <c r="DK84" s="10">
        <v>1203.0645974446329</v>
      </c>
      <c r="DL84" s="10">
        <v>1258.8002802971012</v>
      </c>
      <c r="DM84" s="10">
        <v>1284.3021165289949</v>
      </c>
      <c r="DN84" s="10">
        <v>1398.5318109517943</v>
      </c>
      <c r="DO84" s="10">
        <v>1562.5980906018531</v>
      </c>
      <c r="DP84" s="10">
        <v>1759.8267796157879</v>
      </c>
      <c r="DQ84" s="10">
        <v>1691.0791253749687</v>
      </c>
      <c r="DR84" s="10">
        <v>724.20882925975627</v>
      </c>
      <c r="DS84" s="10">
        <v>846.99912186972733</v>
      </c>
      <c r="DT84" s="10">
        <v>1000.5072653698621</v>
      </c>
      <c r="DU84" s="10">
        <v>1237.208170680716</v>
      </c>
      <c r="DV84" s="10">
        <v>1163.3674080425153</v>
      </c>
      <c r="DW84" s="10">
        <v>1266.72971270985</v>
      </c>
      <c r="DX84" s="10">
        <v>1190.7673639992086</v>
      </c>
      <c r="DY84" s="10">
        <v>1339.5705598313136</v>
      </c>
      <c r="DZ84" s="10">
        <v>1372.3443207459718</v>
      </c>
      <c r="EA84" s="10">
        <v>1271.9153827103771</v>
      </c>
      <c r="EB84" s="15"/>
      <c r="EC84" s="14"/>
      <c r="ED84" s="10"/>
      <c r="EE84" s="15"/>
      <c r="EF84" s="14"/>
      <c r="EG84" s="10">
        <v>-285.29127042049197</v>
      </c>
      <c r="EH84" s="15">
        <v>675.58100828213151</v>
      </c>
      <c r="EI84" s="41">
        <v>25861.698394991578</v>
      </c>
    </row>
    <row r="85" spans="1:139">
      <c r="A85" s="48"/>
      <c r="B85" s="49"/>
      <c r="C85" s="51" t="s">
        <v>74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>
        <v>0.8230609224914831</v>
      </c>
      <c r="AB85" s="9"/>
      <c r="AC85" s="9"/>
      <c r="AD85" s="9"/>
      <c r="AE85" s="9">
        <v>4.2312978345857877</v>
      </c>
      <c r="AF85" s="9">
        <v>1.2856180446492542</v>
      </c>
      <c r="AG85" s="9">
        <v>6353.936526167251</v>
      </c>
      <c r="AH85" s="9">
        <v>6775.5962424636673</v>
      </c>
      <c r="AI85" s="9">
        <v>95.520845458437847</v>
      </c>
      <c r="AJ85" s="9">
        <v>1068.8660260180552</v>
      </c>
      <c r="AK85" s="9">
        <v>24.678777576491381</v>
      </c>
      <c r="AL85" s="9">
        <v>81.786824804017328</v>
      </c>
      <c r="AM85" s="9">
        <v>59.00344143964125</v>
      </c>
      <c r="AN85" s="9">
        <v>34.010379272407761</v>
      </c>
      <c r="AO85" s="9">
        <v>108.1707108311471</v>
      </c>
      <c r="AP85" s="9">
        <v>4.3179574148801407</v>
      </c>
      <c r="AQ85" s="9"/>
      <c r="AR85" s="9"/>
      <c r="AS85" s="9">
        <v>84.374430341983441</v>
      </c>
      <c r="AT85" s="9">
        <v>1608.1742203612002</v>
      </c>
      <c r="AU85" s="9">
        <v>123.54565308907301</v>
      </c>
      <c r="AV85" s="9">
        <v>14.755133078076582</v>
      </c>
      <c r="AW85" s="9">
        <v>0.86064714004389353</v>
      </c>
      <c r="AX85" s="9"/>
      <c r="AY85" s="9">
        <v>161.2414128946377</v>
      </c>
      <c r="AZ85" s="9">
        <v>70.062745091434948</v>
      </c>
      <c r="BA85" s="9">
        <v>22.844904897340978</v>
      </c>
      <c r="BB85" s="9">
        <v>91.154715341443378</v>
      </c>
      <c r="BC85" s="17">
        <v>58.383186750157755</v>
      </c>
      <c r="BD85" s="16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17"/>
      <c r="DB85" s="16"/>
      <c r="DC85" s="9"/>
      <c r="DD85" s="9"/>
      <c r="DE85" s="9"/>
      <c r="DF85" s="17"/>
      <c r="DG85" s="16"/>
      <c r="DH85" s="9">
        <v>486.77788511513882</v>
      </c>
      <c r="DI85" s="9">
        <v>586.69193788577718</v>
      </c>
      <c r="DJ85" s="9">
        <v>694.94195211149997</v>
      </c>
      <c r="DK85" s="9">
        <v>733.0641121176626</v>
      </c>
      <c r="DL85" s="9">
        <v>748.20281410326379</v>
      </c>
      <c r="DM85" s="9">
        <v>783.2094030528433</v>
      </c>
      <c r="DN85" s="9">
        <v>846.82410153715648</v>
      </c>
      <c r="DO85" s="9">
        <v>862.36160929267487</v>
      </c>
      <c r="DP85" s="9">
        <v>1107.1068347272681</v>
      </c>
      <c r="DQ85" s="9">
        <v>1785.1583311592885</v>
      </c>
      <c r="DR85" s="9">
        <v>221.5728774940448</v>
      </c>
      <c r="DS85" s="9">
        <v>177.41165764982199</v>
      </c>
      <c r="DT85" s="9">
        <v>257.29295877222455</v>
      </c>
      <c r="DU85" s="9">
        <v>190.09878710956124</v>
      </c>
      <c r="DV85" s="9">
        <v>220.35125231452943</v>
      </c>
      <c r="DW85" s="9">
        <v>256.69074758040063</v>
      </c>
      <c r="DX85" s="9">
        <v>229.43614182746163</v>
      </c>
      <c r="DY85" s="9">
        <v>282.96502038055206</v>
      </c>
      <c r="DZ85" s="9">
        <v>337.8157284398622</v>
      </c>
      <c r="EA85" s="9">
        <v>437.23714381301443</v>
      </c>
      <c r="EB85" s="17"/>
      <c r="EC85" s="16"/>
      <c r="ED85" s="9"/>
      <c r="EE85" s="17"/>
      <c r="EF85" s="16"/>
      <c r="EG85" s="9">
        <v>900.55514205016004</v>
      </c>
      <c r="EH85" s="17">
        <v>9763.0596447808875</v>
      </c>
      <c r="EI85" s="42">
        <v>38756.450840548205</v>
      </c>
    </row>
    <row r="86" spans="1:139">
      <c r="A86" s="48"/>
      <c r="B86" s="49"/>
      <c r="C86" s="50" t="s">
        <v>76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>
        <v>4.7432497082915788</v>
      </c>
      <c r="AB86" s="10"/>
      <c r="AC86" s="10"/>
      <c r="AD86" s="10"/>
      <c r="AE86" s="10">
        <v>1.6615978798683628</v>
      </c>
      <c r="AF86" s="10">
        <v>0.57826433240351671</v>
      </c>
      <c r="AG86" s="10">
        <v>31.666499732834399</v>
      </c>
      <c r="AH86" s="10">
        <v>1091.5514599027658</v>
      </c>
      <c r="AI86" s="10">
        <v>3.9306057019128828</v>
      </c>
      <c r="AJ86" s="10">
        <v>17.429003664133031</v>
      </c>
      <c r="AK86" s="10">
        <v>98.500043536764224</v>
      </c>
      <c r="AL86" s="10">
        <v>22.265652340833686</v>
      </c>
      <c r="AM86" s="10">
        <v>17.560040993865261</v>
      </c>
      <c r="AN86" s="10">
        <v>185.9258545794103</v>
      </c>
      <c r="AO86" s="10">
        <v>41.164546958580807</v>
      </c>
      <c r="AP86" s="10">
        <v>9.229956619748803</v>
      </c>
      <c r="AQ86" s="10"/>
      <c r="AR86" s="10">
        <v>5.7629417842638766</v>
      </c>
      <c r="AS86" s="10">
        <v>190.0255856125126</v>
      </c>
      <c r="AT86" s="10">
        <v>122.01892498286378</v>
      </c>
      <c r="AU86" s="10">
        <v>231.8305768971222</v>
      </c>
      <c r="AV86" s="10">
        <v>37.270548495684444</v>
      </c>
      <c r="AW86" s="10">
        <v>2.5589135700818573</v>
      </c>
      <c r="AX86" s="10"/>
      <c r="AY86" s="10">
        <v>113.71459244258004</v>
      </c>
      <c r="AZ86" s="10">
        <v>115.06491861023528</v>
      </c>
      <c r="BA86" s="10">
        <v>102.0916891966596</v>
      </c>
      <c r="BB86" s="10">
        <v>120.74509685526013</v>
      </c>
      <c r="BC86" s="15">
        <v>88.069281022123036</v>
      </c>
      <c r="BD86" s="14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5"/>
      <c r="DB86" s="14"/>
      <c r="DC86" s="10"/>
      <c r="DD86" s="10"/>
      <c r="DE86" s="10"/>
      <c r="DF86" s="15"/>
      <c r="DG86" s="14"/>
      <c r="DH86" s="10">
        <v>459.01223834808184</v>
      </c>
      <c r="DI86" s="10">
        <v>568.40608609984804</v>
      </c>
      <c r="DJ86" s="10">
        <v>702.32094998215246</v>
      </c>
      <c r="DK86" s="10">
        <v>770.50257723467189</v>
      </c>
      <c r="DL86" s="10">
        <v>872.01529200545929</v>
      </c>
      <c r="DM86" s="10">
        <v>918.31105437754434</v>
      </c>
      <c r="DN86" s="10">
        <v>959.09538726832068</v>
      </c>
      <c r="DO86" s="10">
        <v>1067.6880844726657</v>
      </c>
      <c r="DP86" s="10">
        <v>1293.8489622484008</v>
      </c>
      <c r="DQ86" s="10">
        <v>1786.4504437690985</v>
      </c>
      <c r="DR86" s="10">
        <v>428.0137224523948</v>
      </c>
      <c r="DS86" s="10">
        <v>567.19237212094367</v>
      </c>
      <c r="DT86" s="10">
        <v>598.56985382038783</v>
      </c>
      <c r="DU86" s="10">
        <v>695.94361357956814</v>
      </c>
      <c r="DV86" s="10">
        <v>752.9558914747638</v>
      </c>
      <c r="DW86" s="10">
        <v>851.79320035085675</v>
      </c>
      <c r="DX86" s="10">
        <v>908.86013484105604</v>
      </c>
      <c r="DY86" s="10">
        <v>1123.7168402516379</v>
      </c>
      <c r="DZ86" s="10">
        <v>1351.6837349516825</v>
      </c>
      <c r="EA86" s="10">
        <v>2274.2902320662624</v>
      </c>
      <c r="EB86" s="15"/>
      <c r="EC86" s="14"/>
      <c r="ED86" s="10"/>
      <c r="EE86" s="15"/>
      <c r="EF86" s="14"/>
      <c r="EG86" s="10">
        <v>788.44308127794341</v>
      </c>
      <c r="EH86" s="15">
        <v>8112.6210159096181</v>
      </c>
      <c r="EI86" s="41">
        <v>30507.094614324156</v>
      </c>
    </row>
    <row r="87" spans="1:139">
      <c r="A87" s="48"/>
      <c r="B87" s="49"/>
      <c r="C87" s="51" t="s">
        <v>78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>
        <v>7.6401680820396782</v>
      </c>
      <c r="AH87" s="9">
        <v>393.96398530278083</v>
      </c>
      <c r="AI87" s="9">
        <v>1222.1775599107664</v>
      </c>
      <c r="AJ87" s="9">
        <v>35.490037643619686</v>
      </c>
      <c r="AK87" s="9"/>
      <c r="AL87" s="9">
        <v>1.5889678414483748</v>
      </c>
      <c r="AM87" s="9">
        <v>2.2577967497195472</v>
      </c>
      <c r="AN87" s="9">
        <v>5.0427594233476656</v>
      </c>
      <c r="AO87" s="9">
        <v>7.1415816818465236</v>
      </c>
      <c r="AP87" s="9"/>
      <c r="AQ87" s="9"/>
      <c r="AR87" s="9"/>
      <c r="AS87" s="9">
        <v>18.340632688240287</v>
      </c>
      <c r="AT87" s="9">
        <v>3.8975975480357636</v>
      </c>
      <c r="AU87" s="9">
        <v>1.1367102869262549</v>
      </c>
      <c r="AV87" s="9"/>
      <c r="AW87" s="9"/>
      <c r="AX87" s="9"/>
      <c r="AY87" s="9"/>
      <c r="AZ87" s="9">
        <v>0.97510045238063414</v>
      </c>
      <c r="BA87" s="9"/>
      <c r="BB87" s="9"/>
      <c r="BC87" s="17">
        <v>10.100836660877647</v>
      </c>
      <c r="BD87" s="16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17"/>
      <c r="DB87" s="16"/>
      <c r="DC87" s="9"/>
      <c r="DD87" s="9"/>
      <c r="DE87" s="9"/>
      <c r="DF87" s="17"/>
      <c r="DG87" s="16"/>
      <c r="DH87" s="9">
        <v>159.40964977378437</v>
      </c>
      <c r="DI87" s="9">
        <v>195.36042273180516</v>
      </c>
      <c r="DJ87" s="9">
        <v>226.35672818367524</v>
      </c>
      <c r="DK87" s="9">
        <v>236.18282863024154</v>
      </c>
      <c r="DL87" s="9">
        <v>260.16234771775453</v>
      </c>
      <c r="DM87" s="9">
        <v>278.98295110999521</v>
      </c>
      <c r="DN87" s="9">
        <v>279.57871530438263</v>
      </c>
      <c r="DO87" s="9">
        <v>290.69859895642992</v>
      </c>
      <c r="DP87" s="9">
        <v>338.60572540848733</v>
      </c>
      <c r="DQ87" s="9">
        <v>393.84354088469746</v>
      </c>
      <c r="DR87" s="9">
        <v>145.80249602599105</v>
      </c>
      <c r="DS87" s="9">
        <v>183.23551227410925</v>
      </c>
      <c r="DT87" s="9">
        <v>198.67433031979692</v>
      </c>
      <c r="DU87" s="9">
        <v>225.62192728485172</v>
      </c>
      <c r="DV87" s="9">
        <v>231.15864690820382</v>
      </c>
      <c r="DW87" s="9">
        <v>250.79631819738387</v>
      </c>
      <c r="DX87" s="9">
        <v>269.74711070676983</v>
      </c>
      <c r="DY87" s="9">
        <v>319.53222419288556</v>
      </c>
      <c r="DZ87" s="9">
        <v>374.5416811928614</v>
      </c>
      <c r="EA87" s="9">
        <v>595.35740363727575</v>
      </c>
      <c r="EB87" s="17"/>
      <c r="EC87" s="16"/>
      <c r="ED87" s="9"/>
      <c r="EE87" s="17"/>
      <c r="EF87" s="16"/>
      <c r="EG87" s="9">
        <v>124.88671513822302</v>
      </c>
      <c r="EH87" s="17">
        <v>1279.7277727848968</v>
      </c>
      <c r="EI87" s="42">
        <v>8568.0173816365314</v>
      </c>
    </row>
    <row r="88" spans="1:139">
      <c r="A88" s="48"/>
      <c r="B88" s="49"/>
      <c r="C88" s="54" t="s">
        <v>80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>
        <v>52.577371565912237</v>
      </c>
      <c r="AA88" s="10">
        <v>12.524916839521913</v>
      </c>
      <c r="AB88" s="10"/>
      <c r="AC88" s="10"/>
      <c r="AD88" s="10"/>
      <c r="AE88" s="10">
        <v>76.280698214141026</v>
      </c>
      <c r="AF88" s="10">
        <v>304.24830622589542</v>
      </c>
      <c r="AG88" s="10">
        <v>149.51605419920693</v>
      </c>
      <c r="AH88" s="10">
        <v>228.79029152265116</v>
      </c>
      <c r="AI88" s="10">
        <v>67.031104361100418</v>
      </c>
      <c r="AJ88" s="10">
        <v>11621.336984996793</v>
      </c>
      <c r="AK88" s="10">
        <v>223.5183910619692</v>
      </c>
      <c r="AL88" s="10">
        <v>705.4119274867611</v>
      </c>
      <c r="AM88" s="10">
        <v>657.1491346703657</v>
      </c>
      <c r="AN88" s="10">
        <v>718.82550465599991</v>
      </c>
      <c r="AO88" s="10">
        <v>611.52996050480363</v>
      </c>
      <c r="AP88" s="10">
        <v>2493.4637622942273</v>
      </c>
      <c r="AQ88" s="10">
        <v>0.73195134769493875</v>
      </c>
      <c r="AR88" s="10">
        <v>43.883930165161438</v>
      </c>
      <c r="AS88" s="10">
        <v>2164.4263892666713</v>
      </c>
      <c r="AT88" s="10">
        <v>1293.203518092758</v>
      </c>
      <c r="AU88" s="10">
        <v>477.42924616898301</v>
      </c>
      <c r="AV88" s="10">
        <v>1048.9965616530753</v>
      </c>
      <c r="AW88" s="10">
        <v>208.63194998930942</v>
      </c>
      <c r="AX88" s="10">
        <v>1.9711347407582813</v>
      </c>
      <c r="AY88" s="10">
        <v>2447.0332450428073</v>
      </c>
      <c r="AZ88" s="10">
        <v>301.82177354135308</v>
      </c>
      <c r="BA88" s="10">
        <v>1387.1542484439465</v>
      </c>
      <c r="BB88" s="10">
        <v>619.84575314945255</v>
      </c>
      <c r="BC88" s="15">
        <v>655.27548465518726</v>
      </c>
      <c r="BD88" s="14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5"/>
      <c r="DB88" s="14"/>
      <c r="DC88" s="10"/>
      <c r="DD88" s="10"/>
      <c r="DE88" s="10"/>
      <c r="DF88" s="15"/>
      <c r="DG88" s="14"/>
      <c r="DH88" s="10">
        <v>181.54746562192031</v>
      </c>
      <c r="DI88" s="10">
        <v>259.97426500867977</v>
      </c>
      <c r="DJ88" s="10">
        <v>301.05464464982953</v>
      </c>
      <c r="DK88" s="10">
        <v>401.29269005263239</v>
      </c>
      <c r="DL88" s="10">
        <v>430.1981133322019</v>
      </c>
      <c r="DM88" s="10">
        <v>525.19104584284491</v>
      </c>
      <c r="DN88" s="10">
        <v>578.18124601366992</v>
      </c>
      <c r="DO88" s="10">
        <v>699.61372642350909</v>
      </c>
      <c r="DP88" s="10">
        <v>860.75521969064926</v>
      </c>
      <c r="DQ88" s="10">
        <v>1057.0546863305312</v>
      </c>
      <c r="DR88" s="10">
        <v>280.81519272232862</v>
      </c>
      <c r="DS88" s="10">
        <v>415.59345445396127</v>
      </c>
      <c r="DT88" s="10">
        <v>482.76762640098036</v>
      </c>
      <c r="DU88" s="10">
        <v>594.49692243604204</v>
      </c>
      <c r="DV88" s="10">
        <v>687.3182938481043</v>
      </c>
      <c r="DW88" s="10">
        <v>788.43442330605717</v>
      </c>
      <c r="DX88" s="10">
        <v>840.09351421828728</v>
      </c>
      <c r="DY88" s="10">
        <v>977.5114507540369</v>
      </c>
      <c r="DZ88" s="10">
        <v>1198.4195062262545</v>
      </c>
      <c r="EA88" s="10">
        <v>2100.6819926643443</v>
      </c>
      <c r="EB88" s="15"/>
      <c r="EC88" s="14"/>
      <c r="ED88" s="10"/>
      <c r="EE88" s="15"/>
      <c r="EF88" s="14">
        <v>12446.321460057821</v>
      </c>
      <c r="EG88" s="10">
        <v>6527.266849831286</v>
      </c>
      <c r="EH88" s="15">
        <v>4568.1519196647087</v>
      </c>
      <c r="EI88" s="41">
        <v>65775.345304407179</v>
      </c>
    </row>
    <row r="89" spans="1:139">
      <c r="A89" s="48"/>
      <c r="B89" s="49"/>
      <c r="C89" s="55" t="s">
        <v>82</v>
      </c>
      <c r="D89" s="9">
        <v>428.11840357343499</v>
      </c>
      <c r="E89" s="9">
        <v>48.542867413890285</v>
      </c>
      <c r="F89" s="9">
        <v>407.69215637104139</v>
      </c>
      <c r="G89" s="9">
        <v>50.39946152566575</v>
      </c>
      <c r="H89" s="9">
        <v>293.55392370624799</v>
      </c>
      <c r="I89" s="9">
        <v>52.142743893036226</v>
      </c>
      <c r="J89" s="9">
        <v>10.111151474739351</v>
      </c>
      <c r="K89" s="9">
        <v>23.391767286077105</v>
      </c>
      <c r="L89" s="9">
        <v>77.426379147952161</v>
      </c>
      <c r="M89" s="9">
        <v>812.95051596697431</v>
      </c>
      <c r="N89" s="9">
        <v>686.98003814866445</v>
      </c>
      <c r="O89" s="9">
        <v>1540.3039457766772</v>
      </c>
      <c r="P89" s="9">
        <v>21.528827463914986</v>
      </c>
      <c r="Q89" s="9">
        <v>60.393454976380433</v>
      </c>
      <c r="R89" s="9">
        <v>112.20138415299743</v>
      </c>
      <c r="S89" s="9">
        <v>734.07011928873328</v>
      </c>
      <c r="T89" s="9">
        <v>69.262521252275732</v>
      </c>
      <c r="U89" s="9">
        <v>67.646432578518557</v>
      </c>
      <c r="V89" s="9"/>
      <c r="W89" s="9"/>
      <c r="X89" s="9"/>
      <c r="Y89" s="9">
        <v>112.2768829926692</v>
      </c>
      <c r="Z89" s="9">
        <v>1359.7724348987958</v>
      </c>
      <c r="AA89" s="9">
        <v>398.27663502514349</v>
      </c>
      <c r="AB89" s="9">
        <v>1404.0121197494457</v>
      </c>
      <c r="AC89" s="9">
        <v>679.64807280494733</v>
      </c>
      <c r="AD89" s="9">
        <v>3078.9621090795345</v>
      </c>
      <c r="AE89" s="9">
        <v>111.37139210641895</v>
      </c>
      <c r="AF89" s="9">
        <v>34.153610162234607</v>
      </c>
      <c r="AG89" s="9">
        <v>903.36453897032686</v>
      </c>
      <c r="AH89" s="9">
        <v>245.52065225832069</v>
      </c>
      <c r="AI89" s="9">
        <v>104.66612941882424</v>
      </c>
      <c r="AJ89" s="9">
        <v>822.59954860633968</v>
      </c>
      <c r="AK89" s="9">
        <v>2236.5097357075256</v>
      </c>
      <c r="AL89" s="9">
        <v>1913.5821230444774</v>
      </c>
      <c r="AM89" s="9">
        <v>5354.3180552137419</v>
      </c>
      <c r="AN89" s="9">
        <v>10124.431220480228</v>
      </c>
      <c r="AO89" s="9">
        <v>510.19008956275945</v>
      </c>
      <c r="AP89" s="9">
        <v>1809.3875842570762</v>
      </c>
      <c r="AQ89" s="9">
        <v>6991.0919997505807</v>
      </c>
      <c r="AR89" s="9">
        <v>321.27036247334252</v>
      </c>
      <c r="AS89" s="9">
        <v>6991.6094951501909</v>
      </c>
      <c r="AT89" s="9">
        <v>3494.651093643587</v>
      </c>
      <c r="AU89" s="9">
        <v>16044.297500462113</v>
      </c>
      <c r="AV89" s="9">
        <v>722.25730870804807</v>
      </c>
      <c r="AW89" s="9">
        <v>78.551935556768285</v>
      </c>
      <c r="AX89" s="9">
        <v>113.01423789356153</v>
      </c>
      <c r="AY89" s="9">
        <v>350.26353650451762</v>
      </c>
      <c r="AZ89" s="9">
        <v>1396.0429742773754</v>
      </c>
      <c r="BA89" s="9">
        <v>120.47133652564932</v>
      </c>
      <c r="BB89" s="9">
        <v>134.59774804414454</v>
      </c>
      <c r="BC89" s="17">
        <v>559.9243650027978</v>
      </c>
      <c r="BD89" s="16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17"/>
      <c r="DB89" s="16"/>
      <c r="DC89" s="9"/>
      <c r="DD89" s="9"/>
      <c r="DE89" s="9"/>
      <c r="DF89" s="17"/>
      <c r="DG89" s="16"/>
      <c r="DH89" s="9">
        <v>1088.3685478822556</v>
      </c>
      <c r="DI89" s="9">
        <v>1270.9868910439607</v>
      </c>
      <c r="DJ89" s="9">
        <v>1472.3109556432473</v>
      </c>
      <c r="DK89" s="9">
        <v>1554.7031188698884</v>
      </c>
      <c r="DL89" s="9">
        <v>1732.4217491227921</v>
      </c>
      <c r="DM89" s="9">
        <v>2082.1755776432219</v>
      </c>
      <c r="DN89" s="9">
        <v>1926.0839527680118</v>
      </c>
      <c r="DO89" s="9">
        <v>2190.9133120866791</v>
      </c>
      <c r="DP89" s="9">
        <v>2739.9702614853177</v>
      </c>
      <c r="DQ89" s="9">
        <v>3997.0884920176804</v>
      </c>
      <c r="DR89" s="9">
        <v>841.76937094836433</v>
      </c>
      <c r="DS89" s="9">
        <v>925.15574122235989</v>
      </c>
      <c r="DT89" s="9">
        <v>969.41171865645663</v>
      </c>
      <c r="DU89" s="9">
        <v>1276.2947845825759</v>
      </c>
      <c r="DV89" s="9">
        <v>1411.4446195272687</v>
      </c>
      <c r="DW89" s="9">
        <v>1591.8714620750252</v>
      </c>
      <c r="DX89" s="9">
        <v>1585.8159845721657</v>
      </c>
      <c r="DY89" s="9">
        <v>2518.6140960187254</v>
      </c>
      <c r="DZ89" s="9">
        <v>3912.6438040373346</v>
      </c>
      <c r="EA89" s="9">
        <v>14299.189707233943</v>
      </c>
      <c r="EB89" s="17"/>
      <c r="EC89" s="16"/>
      <c r="ED89" s="9"/>
      <c r="EE89" s="17"/>
      <c r="EF89" s="16"/>
      <c r="EG89" s="9">
        <v>279.90757611178634</v>
      </c>
      <c r="EH89" s="17">
        <v>22338.274337712664</v>
      </c>
      <c r="EI89" s="42">
        <v>146023.2189835904</v>
      </c>
    </row>
    <row r="90" spans="1:139" ht="24">
      <c r="A90" s="48"/>
      <c r="B90" s="56" t="s">
        <v>68</v>
      </c>
      <c r="C90" s="54" t="s">
        <v>84</v>
      </c>
      <c r="D90" s="10">
        <v>775.47666278884026</v>
      </c>
      <c r="E90" s="10">
        <v>86.428566297360661</v>
      </c>
      <c r="F90" s="10">
        <v>530.15288359792658</v>
      </c>
      <c r="G90" s="10">
        <v>47.644215564861227</v>
      </c>
      <c r="H90" s="10">
        <v>304.84218118928663</v>
      </c>
      <c r="I90" s="10">
        <v>56.14162719879085</v>
      </c>
      <c r="J90" s="10">
        <v>26.150711177412095</v>
      </c>
      <c r="K90" s="10">
        <v>90.88681153691941</v>
      </c>
      <c r="L90" s="10">
        <v>145.74934915391876</v>
      </c>
      <c r="M90" s="10">
        <v>1697.9743853111372</v>
      </c>
      <c r="N90" s="10">
        <v>1549.1691816314135</v>
      </c>
      <c r="O90" s="10">
        <v>45.298918854448281</v>
      </c>
      <c r="P90" s="10">
        <v>20.647970782323831</v>
      </c>
      <c r="Q90" s="10">
        <v>57.644546678401618</v>
      </c>
      <c r="R90" s="10">
        <v>271.72560565753548</v>
      </c>
      <c r="S90" s="10">
        <v>414.14951302935032</v>
      </c>
      <c r="T90" s="10">
        <v>113.92681957634507</v>
      </c>
      <c r="U90" s="10">
        <v>126.23219713241399</v>
      </c>
      <c r="V90" s="10"/>
      <c r="W90" s="10">
        <v>23.734733728224292</v>
      </c>
      <c r="X90" s="10"/>
      <c r="Y90" s="10"/>
      <c r="Z90" s="10">
        <v>184.30629095751115</v>
      </c>
      <c r="AA90" s="10">
        <v>111.29654949719909</v>
      </c>
      <c r="AB90" s="10"/>
      <c r="AC90" s="10"/>
      <c r="AD90" s="10"/>
      <c r="AE90" s="10">
        <v>101.8095732556319</v>
      </c>
      <c r="AF90" s="10">
        <v>132.44417224847857</v>
      </c>
      <c r="AG90" s="10">
        <v>3256.2788972480689</v>
      </c>
      <c r="AH90" s="10">
        <v>334.98000729971005</v>
      </c>
      <c r="AI90" s="10">
        <v>543.54094417858073</v>
      </c>
      <c r="AJ90" s="10">
        <v>1732.4609903613339</v>
      </c>
      <c r="AK90" s="10">
        <v>5111.4400381296127</v>
      </c>
      <c r="AL90" s="10">
        <v>11273.56570579608</v>
      </c>
      <c r="AM90" s="10">
        <v>5490.9223531895741</v>
      </c>
      <c r="AN90" s="10">
        <v>1608.2981152894874</v>
      </c>
      <c r="AO90" s="10">
        <v>2937.3292499369691</v>
      </c>
      <c r="AP90" s="10">
        <v>32.934379978954375</v>
      </c>
      <c r="AQ90" s="10">
        <v>67.776411184468003</v>
      </c>
      <c r="AR90" s="10">
        <v>913.63131687224882</v>
      </c>
      <c r="AS90" s="10">
        <v>416.91805138918772</v>
      </c>
      <c r="AT90" s="10">
        <v>1162.1566465062403</v>
      </c>
      <c r="AU90" s="10">
        <v>81.653916528817334</v>
      </c>
      <c r="AV90" s="10">
        <v>0.352543669356294</v>
      </c>
      <c r="AW90" s="10">
        <v>21.054576949490965</v>
      </c>
      <c r="AX90" s="10">
        <v>72.989354926564047</v>
      </c>
      <c r="AY90" s="10">
        <v>1629.2133826652152</v>
      </c>
      <c r="AZ90" s="10">
        <v>727.6681084759565</v>
      </c>
      <c r="BA90" s="10">
        <v>730.0400091203428</v>
      </c>
      <c r="BB90" s="10">
        <v>5564.0027179184708</v>
      </c>
      <c r="BC90" s="15">
        <v>1540.2783640317002</v>
      </c>
      <c r="BD90" s="14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5"/>
      <c r="DB90" s="14"/>
      <c r="DC90" s="10"/>
      <c r="DD90" s="10"/>
      <c r="DE90" s="10"/>
      <c r="DF90" s="15"/>
      <c r="DG90" s="14"/>
      <c r="DH90" s="10">
        <v>744.42697579630692</v>
      </c>
      <c r="DI90" s="10">
        <v>892.22805352678768</v>
      </c>
      <c r="DJ90" s="10">
        <v>1095.1333794453064</v>
      </c>
      <c r="DK90" s="10">
        <v>1239.5314974518949</v>
      </c>
      <c r="DL90" s="10">
        <v>1423.9214745006004</v>
      </c>
      <c r="DM90" s="10">
        <v>1582.2806515695183</v>
      </c>
      <c r="DN90" s="10">
        <v>1692.5968154036068</v>
      </c>
      <c r="DO90" s="10">
        <v>1882.2860754546875</v>
      </c>
      <c r="DP90" s="10">
        <v>2501.4670703287002</v>
      </c>
      <c r="DQ90" s="10">
        <v>3581.6878321452696</v>
      </c>
      <c r="DR90" s="10">
        <v>669.30382798875678</v>
      </c>
      <c r="DS90" s="10">
        <v>925.18420978658855</v>
      </c>
      <c r="DT90" s="10">
        <v>1055.884019711209</v>
      </c>
      <c r="DU90" s="10">
        <v>1256.6536834282192</v>
      </c>
      <c r="DV90" s="10">
        <v>1392.0453868195416</v>
      </c>
      <c r="DW90" s="10">
        <v>1509.2036469107254</v>
      </c>
      <c r="DX90" s="10">
        <v>1793.5006063514325</v>
      </c>
      <c r="DY90" s="10">
        <v>2272.5247524565357</v>
      </c>
      <c r="DZ90" s="10">
        <v>2797.493862759296</v>
      </c>
      <c r="EA90" s="10">
        <v>4706.1554189999115</v>
      </c>
      <c r="EB90" s="15"/>
      <c r="EC90" s="14"/>
      <c r="ED90" s="10"/>
      <c r="EE90" s="15"/>
      <c r="EF90" s="14"/>
      <c r="EG90" s="10">
        <v>1760.2672367499631</v>
      </c>
      <c r="EH90" s="15">
        <v>25596.530689983065</v>
      </c>
      <c r="EI90" s="41">
        <v>114533.62671606008</v>
      </c>
    </row>
    <row r="91" spans="1:139">
      <c r="A91" s="48"/>
      <c r="B91" s="49"/>
      <c r="C91" s="55" t="s">
        <v>86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>
        <v>76.988556585831716</v>
      </c>
      <c r="AA91" s="9">
        <v>48.755095943665999</v>
      </c>
      <c r="AB91" s="9"/>
      <c r="AC91" s="9"/>
      <c r="AD91" s="9"/>
      <c r="AE91" s="9">
        <v>155.92934237760102</v>
      </c>
      <c r="AF91" s="9">
        <v>164.94864771599583</v>
      </c>
      <c r="AG91" s="9">
        <v>443.96253370720171</v>
      </c>
      <c r="AH91" s="9">
        <v>110.47049767876348</v>
      </c>
      <c r="AI91" s="9">
        <v>119.40513939343447</v>
      </c>
      <c r="AJ91" s="9">
        <v>900.18360414308279</v>
      </c>
      <c r="AK91" s="9">
        <v>2239.6918377767461</v>
      </c>
      <c r="AL91" s="9">
        <v>1500.6675251443139</v>
      </c>
      <c r="AM91" s="9">
        <v>6553.7799202713932</v>
      </c>
      <c r="AN91" s="9">
        <v>11540.62619877115</v>
      </c>
      <c r="AO91" s="9">
        <v>4775.520490217792</v>
      </c>
      <c r="AP91" s="9">
        <v>15490.436268971625</v>
      </c>
      <c r="AQ91" s="9"/>
      <c r="AR91" s="9">
        <v>47.663822852927566</v>
      </c>
      <c r="AS91" s="9">
        <v>1012.2851002768423</v>
      </c>
      <c r="AT91" s="9">
        <v>833.61032137937832</v>
      </c>
      <c r="AU91" s="9">
        <v>416.76197099972131</v>
      </c>
      <c r="AV91" s="9">
        <v>23.015690946497749</v>
      </c>
      <c r="AW91" s="9">
        <v>24.525706212389608</v>
      </c>
      <c r="AX91" s="9">
        <v>2693.2468522633553</v>
      </c>
      <c r="AY91" s="9">
        <v>531.97672751917412</v>
      </c>
      <c r="AZ91" s="9">
        <v>1088.9244519656804</v>
      </c>
      <c r="BA91" s="9">
        <v>823.55736601035653</v>
      </c>
      <c r="BB91" s="9">
        <v>2508.539516692018</v>
      </c>
      <c r="BC91" s="17">
        <v>443.22213584851448</v>
      </c>
      <c r="BD91" s="16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17"/>
      <c r="DB91" s="16"/>
      <c r="DC91" s="9"/>
      <c r="DD91" s="9"/>
      <c r="DE91" s="9"/>
      <c r="DF91" s="17"/>
      <c r="DG91" s="16"/>
      <c r="DH91" s="9">
        <v>338.90625571980138</v>
      </c>
      <c r="DI91" s="9">
        <v>391.0733283578017</v>
      </c>
      <c r="DJ91" s="9">
        <v>526.58642667526919</v>
      </c>
      <c r="DK91" s="9">
        <v>483.61662494071811</v>
      </c>
      <c r="DL91" s="9">
        <v>599.71333203256256</v>
      </c>
      <c r="DM91" s="9">
        <v>716.0232477341043</v>
      </c>
      <c r="DN91" s="9">
        <v>811.70685614231854</v>
      </c>
      <c r="DO91" s="9">
        <v>996.81677054276315</v>
      </c>
      <c r="DP91" s="9">
        <v>990.89659466263834</v>
      </c>
      <c r="DQ91" s="9">
        <v>3416.5902309318258</v>
      </c>
      <c r="DR91" s="9">
        <v>217.75591684188305</v>
      </c>
      <c r="DS91" s="9">
        <v>396.32925694580695</v>
      </c>
      <c r="DT91" s="9">
        <v>397.56958650396047</v>
      </c>
      <c r="DU91" s="9">
        <v>503.31556584047769</v>
      </c>
      <c r="DV91" s="9">
        <v>560.62026261180119</v>
      </c>
      <c r="DW91" s="9">
        <v>937.18856257573816</v>
      </c>
      <c r="DX91" s="9">
        <v>685.91855227765689</v>
      </c>
      <c r="DY91" s="9">
        <v>1084.7880759279944</v>
      </c>
      <c r="DZ91" s="9">
        <v>1545.5845502299433</v>
      </c>
      <c r="EA91" s="9">
        <v>3157.3504878670983</v>
      </c>
      <c r="EB91" s="17"/>
      <c r="EC91" s="16"/>
      <c r="ED91" s="9"/>
      <c r="EE91" s="17"/>
      <c r="EF91" s="16"/>
      <c r="EG91" s="9">
        <v>1860.1486627167826</v>
      </c>
      <c r="EH91" s="17">
        <v>8960.0787523328854</v>
      </c>
      <c r="EI91" s="42">
        <v>84147.273222077303</v>
      </c>
    </row>
    <row r="92" spans="1:139">
      <c r="A92" s="48"/>
      <c r="B92" s="49"/>
      <c r="C92" s="54" t="s">
        <v>88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>
        <v>563.88469859336533</v>
      </c>
      <c r="AA92" s="10">
        <v>93.473658225841916</v>
      </c>
      <c r="AB92" s="10"/>
      <c r="AC92" s="10"/>
      <c r="AD92" s="10"/>
      <c r="AE92" s="10">
        <v>45.451126685627649</v>
      </c>
      <c r="AF92" s="10">
        <v>96.428860895090963</v>
      </c>
      <c r="AG92" s="10">
        <v>120.10120307726706</v>
      </c>
      <c r="AH92" s="10">
        <v>60.103478401019999</v>
      </c>
      <c r="AI92" s="10">
        <v>45.704786539912121</v>
      </c>
      <c r="AJ92" s="10">
        <v>638.27333610453013</v>
      </c>
      <c r="AK92" s="10">
        <v>1542.6596920984068</v>
      </c>
      <c r="AL92" s="10">
        <v>743.80319013384144</v>
      </c>
      <c r="AM92" s="10">
        <v>881.39213194169827</v>
      </c>
      <c r="AN92" s="10">
        <v>38234.129304404865</v>
      </c>
      <c r="AO92" s="10">
        <v>19491.500058434467</v>
      </c>
      <c r="AP92" s="10">
        <v>7472.2180191128946</v>
      </c>
      <c r="AQ92" s="10">
        <v>32.520192465950601</v>
      </c>
      <c r="AR92" s="10">
        <v>155.03907671175236</v>
      </c>
      <c r="AS92" s="10">
        <v>1893.9522910227467</v>
      </c>
      <c r="AT92" s="10">
        <v>395.17692603512705</v>
      </c>
      <c r="AU92" s="10">
        <v>852.26285740578271</v>
      </c>
      <c r="AV92" s="10">
        <v>3839.6635449069895</v>
      </c>
      <c r="AW92" s="10">
        <v>24.6975401790245</v>
      </c>
      <c r="AX92" s="10">
        <v>59.567057179414775</v>
      </c>
      <c r="AY92" s="10">
        <v>797.85941298335752</v>
      </c>
      <c r="AZ92" s="10">
        <v>814.57296022435207</v>
      </c>
      <c r="BA92" s="10">
        <v>600.39670472283888</v>
      </c>
      <c r="BB92" s="10">
        <v>261.35553559688236</v>
      </c>
      <c r="BC92" s="15">
        <v>283.78244981671116</v>
      </c>
      <c r="BD92" s="14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5"/>
      <c r="DB92" s="14"/>
      <c r="DC92" s="10"/>
      <c r="DD92" s="10"/>
      <c r="DE92" s="10"/>
      <c r="DF92" s="15"/>
      <c r="DG92" s="14"/>
      <c r="DH92" s="10">
        <v>735.17024774289894</v>
      </c>
      <c r="DI92" s="10">
        <v>804.97506873420457</v>
      </c>
      <c r="DJ92" s="10">
        <v>903.93936921195996</v>
      </c>
      <c r="DK92" s="10">
        <v>948.2071019122659</v>
      </c>
      <c r="DL92" s="10">
        <v>1028.9915215485203</v>
      </c>
      <c r="DM92" s="10">
        <v>1103.414047416067</v>
      </c>
      <c r="DN92" s="10">
        <v>1134.6059935075261</v>
      </c>
      <c r="DO92" s="10">
        <v>1228.0461116955635</v>
      </c>
      <c r="DP92" s="10">
        <v>1357.4751254043733</v>
      </c>
      <c r="DQ92" s="10">
        <v>1954.6412559081209</v>
      </c>
      <c r="DR92" s="10">
        <v>562.46431918121641</v>
      </c>
      <c r="DS92" s="10">
        <v>763.0171478342811</v>
      </c>
      <c r="DT92" s="10">
        <v>737.46528735200593</v>
      </c>
      <c r="DU92" s="10">
        <v>877.36508059653488</v>
      </c>
      <c r="DV92" s="10">
        <v>959.62888922028947</v>
      </c>
      <c r="DW92" s="10">
        <v>1024.7652668269423</v>
      </c>
      <c r="DX92" s="10">
        <v>1060.8120670282433</v>
      </c>
      <c r="DY92" s="10">
        <v>1227.3022634189763</v>
      </c>
      <c r="DZ92" s="10">
        <v>1383.7015979417997</v>
      </c>
      <c r="EA92" s="10">
        <v>2025.4938678922197</v>
      </c>
      <c r="EB92" s="15"/>
      <c r="EC92" s="14"/>
      <c r="ED92" s="10"/>
      <c r="EE92" s="15"/>
      <c r="EF92" s="14">
        <v>32628.322495291275</v>
      </c>
      <c r="EG92" s="10">
        <v>105.63646229624375</v>
      </c>
      <c r="EH92" s="15">
        <v>23848.60772664348</v>
      </c>
      <c r="EI92" s="41">
        <v>158444.01840850478</v>
      </c>
    </row>
    <row r="93" spans="1:139">
      <c r="A93" s="48"/>
      <c r="B93" s="49"/>
      <c r="C93" s="55" t="s">
        <v>90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>
        <v>4.8897909646164466E-2</v>
      </c>
      <c r="V93" s="9"/>
      <c r="W93" s="9"/>
      <c r="X93" s="9"/>
      <c r="Y93" s="9"/>
      <c r="Z93" s="9">
        <v>224.6117867353442</v>
      </c>
      <c r="AA93" s="9">
        <v>65.99997162872782</v>
      </c>
      <c r="AB93" s="9"/>
      <c r="AC93" s="9"/>
      <c r="AD93" s="9"/>
      <c r="AE93" s="9">
        <v>9.2405966960685699</v>
      </c>
      <c r="AF93" s="9">
        <v>26.057566389750033</v>
      </c>
      <c r="AG93" s="9">
        <v>64.423424482822924</v>
      </c>
      <c r="AH93" s="9">
        <v>32.275556575148123</v>
      </c>
      <c r="AI93" s="9">
        <v>12.905186447514428</v>
      </c>
      <c r="AJ93" s="9">
        <v>110.8441242712268</v>
      </c>
      <c r="AK93" s="9">
        <v>912.34079192597596</v>
      </c>
      <c r="AL93" s="9">
        <v>133.46954335234864</v>
      </c>
      <c r="AM93" s="9">
        <v>244.90290959433952</v>
      </c>
      <c r="AN93" s="9">
        <v>332.62840633255524</v>
      </c>
      <c r="AO93" s="9">
        <v>6860.3876788206035</v>
      </c>
      <c r="AP93" s="9">
        <v>1403.1894641002323</v>
      </c>
      <c r="AQ93" s="9">
        <v>22.554330310197273</v>
      </c>
      <c r="AR93" s="9">
        <v>394.06055326073721</v>
      </c>
      <c r="AS93" s="9">
        <v>2630.2280010240202</v>
      </c>
      <c r="AT93" s="9">
        <v>96.400835898084111</v>
      </c>
      <c r="AU93" s="9">
        <v>1993.4310027972267</v>
      </c>
      <c r="AV93" s="9">
        <v>1854.9395042960814</v>
      </c>
      <c r="AW93" s="9">
        <v>98.686761093801536</v>
      </c>
      <c r="AX93" s="9">
        <v>24.622244953515445</v>
      </c>
      <c r="AY93" s="9">
        <v>764.69463418160183</v>
      </c>
      <c r="AZ93" s="9">
        <v>1791.9992340652968</v>
      </c>
      <c r="BA93" s="9">
        <v>162.61557072664658</v>
      </c>
      <c r="BB93" s="9">
        <v>837.47754853451738</v>
      </c>
      <c r="BC93" s="17">
        <v>695.62064216415661</v>
      </c>
      <c r="BD93" s="16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17"/>
      <c r="DB93" s="16"/>
      <c r="DC93" s="9"/>
      <c r="DD93" s="9"/>
      <c r="DE93" s="9"/>
      <c r="DF93" s="17"/>
      <c r="DG93" s="16"/>
      <c r="DH93" s="9">
        <v>530.95054654002865</v>
      </c>
      <c r="DI93" s="9">
        <v>619.22593475282599</v>
      </c>
      <c r="DJ93" s="9">
        <v>710.44547396124062</v>
      </c>
      <c r="DK93" s="9">
        <v>953.18525878767332</v>
      </c>
      <c r="DL93" s="9">
        <v>1097.5098330066178</v>
      </c>
      <c r="DM93" s="9">
        <v>1274.3775662433884</v>
      </c>
      <c r="DN93" s="9">
        <v>1614.0464100282907</v>
      </c>
      <c r="DO93" s="9">
        <v>1503.3573314420607</v>
      </c>
      <c r="DP93" s="9">
        <v>1596.817375161166</v>
      </c>
      <c r="DQ93" s="9">
        <v>4902.0317797824619</v>
      </c>
      <c r="DR93" s="9">
        <v>507.37430261142066</v>
      </c>
      <c r="DS93" s="9">
        <v>664.36034873553137</v>
      </c>
      <c r="DT93" s="9">
        <v>802.24312944767985</v>
      </c>
      <c r="DU93" s="9">
        <v>837.58895582412777</v>
      </c>
      <c r="DV93" s="9">
        <v>957.91014425036406</v>
      </c>
      <c r="DW93" s="9">
        <v>1569.3264268842761</v>
      </c>
      <c r="DX93" s="9">
        <v>1443.0205468203633</v>
      </c>
      <c r="DY93" s="9">
        <v>1759.3237366249652</v>
      </c>
      <c r="DZ93" s="9">
        <v>2781.9337752510346</v>
      </c>
      <c r="EA93" s="9">
        <v>12271.047447988753</v>
      </c>
      <c r="EB93" s="17"/>
      <c r="EC93" s="16"/>
      <c r="ED93" s="9"/>
      <c r="EE93" s="17"/>
      <c r="EF93" s="16">
        <v>84905.101910034413</v>
      </c>
      <c r="EG93" s="9">
        <v>1351.4544941331437</v>
      </c>
      <c r="EH93" s="17">
        <v>9038.5584051437436</v>
      </c>
      <c r="EI93" s="42">
        <v>155491.84790202376</v>
      </c>
    </row>
    <row r="94" spans="1:139">
      <c r="A94" s="48"/>
      <c r="B94" s="52" t="s">
        <v>92</v>
      </c>
      <c r="C94" s="54" t="s">
        <v>98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>
        <v>16.969590507044131</v>
      </c>
      <c r="AA94" s="10">
        <v>124.69917982688463</v>
      </c>
      <c r="AB94" s="10"/>
      <c r="AC94" s="10"/>
      <c r="AD94" s="10"/>
      <c r="AE94" s="10">
        <v>10.699329525059252</v>
      </c>
      <c r="AF94" s="10">
        <v>29.249492761956908</v>
      </c>
      <c r="AG94" s="10">
        <v>15.517263044858106</v>
      </c>
      <c r="AH94" s="10">
        <v>9.0824469556546514</v>
      </c>
      <c r="AI94" s="10">
        <v>1.0685576547057916</v>
      </c>
      <c r="AJ94" s="10">
        <v>25.969963668639675</v>
      </c>
      <c r="AK94" s="10">
        <v>138.30255488656687</v>
      </c>
      <c r="AL94" s="10">
        <v>25.162450723095741</v>
      </c>
      <c r="AM94" s="10">
        <v>24.89166857652895</v>
      </c>
      <c r="AN94" s="10">
        <v>42.21733964387137</v>
      </c>
      <c r="AO94" s="10">
        <v>93.037272322025203</v>
      </c>
      <c r="AP94" s="10">
        <v>18328.88678776877</v>
      </c>
      <c r="AQ94" s="10"/>
      <c r="AR94" s="10">
        <v>110.5849349457074</v>
      </c>
      <c r="AS94" s="10">
        <v>508.99071504263321</v>
      </c>
      <c r="AT94" s="10">
        <v>1125.5835214177043</v>
      </c>
      <c r="AU94" s="10">
        <v>229.25605467870645</v>
      </c>
      <c r="AV94" s="10">
        <v>241.49605326332835</v>
      </c>
      <c r="AW94" s="10">
        <v>19.757196118503909</v>
      </c>
      <c r="AX94" s="10">
        <v>38.763774976660642</v>
      </c>
      <c r="AY94" s="10">
        <v>14.457315707392652</v>
      </c>
      <c r="AZ94" s="10">
        <v>575.25878844719261</v>
      </c>
      <c r="BA94" s="10">
        <v>156.15420513076461</v>
      </c>
      <c r="BB94" s="10">
        <v>254.42887361868031</v>
      </c>
      <c r="BC94" s="15">
        <v>353.89711708708677</v>
      </c>
      <c r="BD94" s="14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5"/>
      <c r="DB94" s="14"/>
      <c r="DC94" s="10"/>
      <c r="DD94" s="10"/>
      <c r="DE94" s="10"/>
      <c r="DF94" s="15"/>
      <c r="DG94" s="14"/>
      <c r="DH94" s="10">
        <v>14.099766170355876</v>
      </c>
      <c r="DI94" s="10">
        <v>45.041526183742249</v>
      </c>
      <c r="DJ94" s="10">
        <v>54.159594098068311</v>
      </c>
      <c r="DK94" s="10">
        <v>93.412905794926075</v>
      </c>
      <c r="DL94" s="10">
        <v>105.66702165705375</v>
      </c>
      <c r="DM94" s="10">
        <v>121.78675162166941</v>
      </c>
      <c r="DN94" s="10">
        <v>158.7951385224894</v>
      </c>
      <c r="DO94" s="10">
        <v>169.04835216013549</v>
      </c>
      <c r="DP94" s="10">
        <v>218.33595294631473</v>
      </c>
      <c r="DQ94" s="10">
        <v>574.14775364796549</v>
      </c>
      <c r="DR94" s="10">
        <v>17.674890999374394</v>
      </c>
      <c r="DS94" s="10">
        <v>55.129704180230696</v>
      </c>
      <c r="DT94" s="10">
        <v>84.844845657384056</v>
      </c>
      <c r="DU94" s="10">
        <v>134.91735208773036</v>
      </c>
      <c r="DV94" s="10">
        <v>136.46044499550814</v>
      </c>
      <c r="DW94" s="10">
        <v>169.05716680623851</v>
      </c>
      <c r="DX94" s="10">
        <v>215.15399304678883</v>
      </c>
      <c r="DY94" s="10">
        <v>265.87691748693237</v>
      </c>
      <c r="DZ94" s="10">
        <v>390.08020967481542</v>
      </c>
      <c r="EA94" s="10">
        <v>573.7854794975716</v>
      </c>
      <c r="EB94" s="15"/>
      <c r="EC94" s="14"/>
      <c r="ED94" s="10"/>
      <c r="EE94" s="15"/>
      <c r="EF94" s="14">
        <v>101487.35856013857</v>
      </c>
      <c r="EG94" s="10">
        <v>849.88503828297621</v>
      </c>
      <c r="EH94" s="15">
        <v>3496.9130906756336</v>
      </c>
      <c r="EI94" s="41">
        <v>131946.0149046325</v>
      </c>
    </row>
    <row r="95" spans="1:139">
      <c r="A95" s="48"/>
      <c r="B95" s="49"/>
      <c r="C95" s="55" t="s">
        <v>94</v>
      </c>
      <c r="D95" s="9">
        <v>215.31258755655659</v>
      </c>
      <c r="E95" s="9">
        <v>29.167223748199312</v>
      </c>
      <c r="F95" s="9">
        <v>199.8150082128484</v>
      </c>
      <c r="G95" s="9">
        <v>21.619046540368561</v>
      </c>
      <c r="H95" s="9">
        <v>124.22732331621467</v>
      </c>
      <c r="I95" s="9">
        <v>5.3332806906556689</v>
      </c>
      <c r="J95" s="9">
        <v>6.8942111651183504</v>
      </c>
      <c r="K95" s="9">
        <v>40.966681889102908</v>
      </c>
      <c r="L95" s="9">
        <v>9.9490917878376717</v>
      </c>
      <c r="M95" s="9">
        <v>175.58289519723451</v>
      </c>
      <c r="N95" s="9">
        <v>227.02339235770017</v>
      </c>
      <c r="O95" s="9">
        <v>313.54170431988291</v>
      </c>
      <c r="P95" s="9">
        <v>21.013311020722295</v>
      </c>
      <c r="Q95" s="9">
        <v>11.622253948475219</v>
      </c>
      <c r="R95" s="9">
        <v>101.10287886692721</v>
      </c>
      <c r="S95" s="9">
        <v>44.995622787624818</v>
      </c>
      <c r="T95" s="9">
        <v>55.066789800343464</v>
      </c>
      <c r="U95" s="9">
        <v>322.34052794709584</v>
      </c>
      <c r="V95" s="9">
        <v>1127.3371197865256</v>
      </c>
      <c r="W95" s="9">
        <v>299.64447803754979</v>
      </c>
      <c r="X95" s="9">
        <v>246.15992753394028</v>
      </c>
      <c r="Y95" s="9"/>
      <c r="Z95" s="9">
        <v>30.993486591445382</v>
      </c>
      <c r="AA95" s="9">
        <v>15.166620018603394</v>
      </c>
      <c r="AB95" s="9">
        <v>213.0497407334438</v>
      </c>
      <c r="AC95" s="9">
        <v>103.25773907754457</v>
      </c>
      <c r="AD95" s="9">
        <v>479.82695624923321</v>
      </c>
      <c r="AE95" s="9">
        <v>28.19487745359358</v>
      </c>
      <c r="AF95" s="9">
        <v>16.360938210191254</v>
      </c>
      <c r="AG95" s="9">
        <v>479.06533534013795</v>
      </c>
      <c r="AH95" s="9">
        <v>96.034650009129365</v>
      </c>
      <c r="AI95" s="9">
        <v>44.370308439052906</v>
      </c>
      <c r="AJ95" s="9">
        <v>231.13869875784638</v>
      </c>
      <c r="AK95" s="9">
        <v>172.78982663727064</v>
      </c>
      <c r="AL95" s="9">
        <v>592.70672471213004</v>
      </c>
      <c r="AM95" s="9">
        <v>665.06688899407493</v>
      </c>
      <c r="AN95" s="9">
        <v>2353.176265103521</v>
      </c>
      <c r="AO95" s="9">
        <v>152.40338997184165</v>
      </c>
      <c r="AP95" s="9">
        <v>92.498316279456432</v>
      </c>
      <c r="AQ95" s="9">
        <v>28063.79913152404</v>
      </c>
      <c r="AR95" s="9">
        <v>2022.5315459799658</v>
      </c>
      <c r="AS95" s="9">
        <v>1478.7337264195371</v>
      </c>
      <c r="AT95" s="9">
        <v>2930.1662830793171</v>
      </c>
      <c r="AU95" s="9"/>
      <c r="AV95" s="9">
        <v>425.08412892472717</v>
      </c>
      <c r="AW95" s="9">
        <v>511.82279664908924</v>
      </c>
      <c r="AX95" s="9">
        <v>5.582395850360081</v>
      </c>
      <c r="AY95" s="9">
        <v>179.78636095968591</v>
      </c>
      <c r="AZ95" s="9">
        <v>2600.2167912699647</v>
      </c>
      <c r="BA95" s="9">
        <v>633.01213705462976</v>
      </c>
      <c r="BB95" s="9">
        <v>706.1221220099186</v>
      </c>
      <c r="BC95" s="17">
        <v>1092.4814853275259</v>
      </c>
      <c r="BD95" s="16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17"/>
      <c r="DB95" s="16"/>
      <c r="DC95" s="9"/>
      <c r="DD95" s="9"/>
      <c r="DE95" s="9"/>
      <c r="DF95" s="17"/>
      <c r="DG95" s="16"/>
      <c r="DH95" s="9">
        <v>375.65611789651604</v>
      </c>
      <c r="DI95" s="9">
        <v>2000.5802560457048</v>
      </c>
      <c r="DJ95" s="9">
        <v>1275.106517774308</v>
      </c>
      <c r="DK95" s="9">
        <v>731.96887077594681</v>
      </c>
      <c r="DL95" s="9">
        <v>1350.0901886261645</v>
      </c>
      <c r="DM95" s="9">
        <v>1609.1761071906676</v>
      </c>
      <c r="DN95" s="9">
        <v>1587.4781067066297</v>
      </c>
      <c r="DO95" s="9">
        <v>2056.9659087934947</v>
      </c>
      <c r="DP95" s="9">
        <v>1985.6354741095417</v>
      </c>
      <c r="DQ95" s="9">
        <v>1897.1854897020307</v>
      </c>
      <c r="DR95" s="9">
        <v>442.65064585478092</v>
      </c>
      <c r="DS95" s="9">
        <v>1187.8696856849613</v>
      </c>
      <c r="DT95" s="9">
        <v>2506.2853138490718</v>
      </c>
      <c r="DU95" s="9">
        <v>1952.7177409145909</v>
      </c>
      <c r="DV95" s="9">
        <v>1955.7546019543483</v>
      </c>
      <c r="DW95" s="9">
        <v>2707.2329889078201</v>
      </c>
      <c r="DX95" s="9">
        <v>4503.8347283500898</v>
      </c>
      <c r="DY95" s="9">
        <v>4459.5127248421632</v>
      </c>
      <c r="DZ95" s="9">
        <v>5510.1212554905214</v>
      </c>
      <c r="EA95" s="9">
        <v>7794.5043930706433</v>
      </c>
      <c r="EB95" s="17"/>
      <c r="EC95" s="16"/>
      <c r="ED95" s="9"/>
      <c r="EE95" s="17"/>
      <c r="EF95" s="16"/>
      <c r="EG95" s="9"/>
      <c r="EH95" s="17">
        <v>1228.2966815512352</v>
      </c>
      <c r="EI95" s="42">
        <v>99132.778822229433</v>
      </c>
    </row>
    <row r="96" spans="1:139">
      <c r="A96" s="48"/>
      <c r="B96" s="49"/>
      <c r="C96" s="54" t="s">
        <v>96</v>
      </c>
      <c r="D96" s="10">
        <v>212.87010361703483</v>
      </c>
      <c r="E96" s="10">
        <v>24.259914209709112</v>
      </c>
      <c r="F96" s="10">
        <v>203.01723689989402</v>
      </c>
      <c r="G96" s="10">
        <v>25.273889234969072</v>
      </c>
      <c r="H96" s="10">
        <v>146.35615840609645</v>
      </c>
      <c r="I96" s="10"/>
      <c r="J96" s="10">
        <v>5.0558769755897126</v>
      </c>
      <c r="K96" s="10">
        <v>11.697176949128885</v>
      </c>
      <c r="L96" s="10">
        <v>39.366484406581826</v>
      </c>
      <c r="M96" s="10">
        <v>400.7478345921258</v>
      </c>
      <c r="N96" s="10">
        <v>339.4190675053361</v>
      </c>
      <c r="O96" s="10">
        <v>751.31336682896676</v>
      </c>
      <c r="P96" s="10">
        <v>10.777629637927411</v>
      </c>
      <c r="Q96" s="10">
        <v>30.19227209598451</v>
      </c>
      <c r="R96" s="10">
        <v>111.7888539327394</v>
      </c>
      <c r="S96" s="10">
        <v>360.84662012146072</v>
      </c>
      <c r="T96" s="10">
        <v>34.634253372249354</v>
      </c>
      <c r="U96" s="10">
        <v>38.569761100192039</v>
      </c>
      <c r="V96" s="10"/>
      <c r="W96" s="10"/>
      <c r="X96" s="10"/>
      <c r="Y96" s="10"/>
      <c r="Z96" s="10">
        <v>10.327921686930969</v>
      </c>
      <c r="AA96" s="10">
        <v>5.0547510399064306</v>
      </c>
      <c r="AB96" s="10">
        <v>70.851800809886029</v>
      </c>
      <c r="AC96" s="10">
        <v>34.38369171013337</v>
      </c>
      <c r="AD96" s="10">
        <v>159.60939378247446</v>
      </c>
      <c r="AE96" s="10">
        <v>9.3992429964097131</v>
      </c>
      <c r="AF96" s="10">
        <v>5.4527361498242479</v>
      </c>
      <c r="AG96" s="10">
        <v>159.43122689894534</v>
      </c>
      <c r="AH96" s="10">
        <v>31.975289992007216</v>
      </c>
      <c r="AI96" s="10">
        <v>14.783246509972511</v>
      </c>
      <c r="AJ96" s="10">
        <v>76.945010542793597</v>
      </c>
      <c r="AK96" s="10">
        <v>57.493672776088651</v>
      </c>
      <c r="AL96" s="10">
        <v>196.51459422885358</v>
      </c>
      <c r="AM96" s="10">
        <v>219.69648743399048</v>
      </c>
      <c r="AN96" s="10">
        <v>764.75191125156789</v>
      </c>
      <c r="AO96" s="10">
        <v>50.726375539939546</v>
      </c>
      <c r="AP96" s="10">
        <v>30.803281616583181</v>
      </c>
      <c r="AQ96" s="10">
        <v>3736.2001915641576</v>
      </c>
      <c r="AR96" s="10">
        <v>636.62846177113931</v>
      </c>
      <c r="AS96" s="10">
        <v>49.20316041519694</v>
      </c>
      <c r="AT96" s="10">
        <v>947.43618647491701</v>
      </c>
      <c r="AU96" s="10">
        <v>69.087009324192294</v>
      </c>
      <c r="AV96" s="10">
        <v>141.08705581187868</v>
      </c>
      <c r="AW96" s="10">
        <v>169.71170372327012</v>
      </c>
      <c r="AX96" s="10">
        <v>1.8606915454353143</v>
      </c>
      <c r="AY96" s="10">
        <v>59.826468282702663</v>
      </c>
      <c r="AZ96" s="10">
        <v>594.82509715704418</v>
      </c>
      <c r="BA96" s="10">
        <v>209.50541062776301</v>
      </c>
      <c r="BB96" s="10">
        <v>233.61796888551027</v>
      </c>
      <c r="BC96" s="15">
        <v>359.03196563555639</v>
      </c>
      <c r="BD96" s="14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5"/>
      <c r="DB96" s="14"/>
      <c r="DC96" s="10"/>
      <c r="DD96" s="10"/>
      <c r="DE96" s="10"/>
      <c r="DF96" s="15"/>
      <c r="DG96" s="14"/>
      <c r="DH96" s="10">
        <v>55.059658323733522</v>
      </c>
      <c r="DI96" s="10">
        <v>70.271285151665495</v>
      </c>
      <c r="DJ96" s="10">
        <v>81.899955969040747</v>
      </c>
      <c r="DK96" s="10">
        <v>83.303401599363497</v>
      </c>
      <c r="DL96" s="10">
        <v>97.905798374457106</v>
      </c>
      <c r="DM96" s="10">
        <v>113.39889433153799</v>
      </c>
      <c r="DN96" s="10">
        <v>111.01937219168424</v>
      </c>
      <c r="DO96" s="10">
        <v>124.55590337104277</v>
      </c>
      <c r="DP96" s="10">
        <v>149.09800808405856</v>
      </c>
      <c r="DQ96" s="10">
        <v>174.47721240316034</v>
      </c>
      <c r="DR96" s="10">
        <v>73.569070715766927</v>
      </c>
      <c r="DS96" s="10">
        <v>93.8764504539337</v>
      </c>
      <c r="DT96" s="10">
        <v>102.8399126313366</v>
      </c>
      <c r="DU96" s="10">
        <v>124.59898392578049</v>
      </c>
      <c r="DV96" s="10">
        <v>130.24167237735568</v>
      </c>
      <c r="DW96" s="10">
        <v>133.70603647292441</v>
      </c>
      <c r="DX96" s="10">
        <v>140.9340616721384</v>
      </c>
      <c r="DY96" s="10">
        <v>165.53153000749793</v>
      </c>
      <c r="DZ96" s="10">
        <v>185.92042583479636</v>
      </c>
      <c r="EA96" s="10">
        <v>240.67572300752215</v>
      </c>
      <c r="EB96" s="15"/>
      <c r="EC96" s="14"/>
      <c r="ED96" s="10"/>
      <c r="EE96" s="15"/>
      <c r="EF96" s="14"/>
      <c r="EG96" s="10"/>
      <c r="EH96" s="15"/>
      <c r="EI96" s="41">
        <v>14305.291862969849</v>
      </c>
    </row>
    <row r="97" spans="1:139">
      <c r="A97" s="48"/>
      <c r="B97" s="57" t="s">
        <v>2</v>
      </c>
      <c r="C97" s="55" t="s">
        <v>5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>
        <v>3.1622154599940835</v>
      </c>
      <c r="V97" s="9"/>
      <c r="W97" s="9"/>
      <c r="X97" s="9"/>
      <c r="Y97" s="9"/>
      <c r="Z97" s="9">
        <v>6.2557111811172943</v>
      </c>
      <c r="AA97" s="9">
        <v>0.59834867147121729</v>
      </c>
      <c r="AB97" s="9">
        <v>52.198371903460838</v>
      </c>
      <c r="AC97" s="9">
        <v>25.302247467279074</v>
      </c>
      <c r="AD97" s="9">
        <v>117.97609096708752</v>
      </c>
      <c r="AE97" s="9">
        <v>3.5172395570597796</v>
      </c>
      <c r="AF97" s="9">
        <v>2.6046752013243593</v>
      </c>
      <c r="AG97" s="9">
        <v>57.298199908841262</v>
      </c>
      <c r="AH97" s="9">
        <v>79.701127920524655</v>
      </c>
      <c r="AI97" s="9">
        <v>11.591426332170174</v>
      </c>
      <c r="AJ97" s="9">
        <v>68.918733592502946</v>
      </c>
      <c r="AK97" s="9">
        <v>498.05095830443793</v>
      </c>
      <c r="AL97" s="9">
        <v>150.99627822013755</v>
      </c>
      <c r="AM97" s="9">
        <v>50.48331654307654</v>
      </c>
      <c r="AN97" s="9">
        <v>118.07550472733693</v>
      </c>
      <c r="AO97" s="9">
        <v>67.912300148008853</v>
      </c>
      <c r="AP97" s="9">
        <v>938.25105829488041</v>
      </c>
      <c r="AQ97" s="9">
        <v>88.980454249788195</v>
      </c>
      <c r="AR97" s="9">
        <v>280.45369896096969</v>
      </c>
      <c r="AS97" s="9">
        <v>1960.4694256479061</v>
      </c>
      <c r="AT97" s="9"/>
      <c r="AU97" s="9">
        <v>1.619384394573947</v>
      </c>
      <c r="AV97" s="9">
        <v>290.84444457749044</v>
      </c>
      <c r="AW97" s="9">
        <v>69.456622843541837</v>
      </c>
      <c r="AX97" s="9"/>
      <c r="AY97" s="9">
        <v>88.00693210798056</v>
      </c>
      <c r="AZ97" s="9">
        <v>470.09692504021609</v>
      </c>
      <c r="BA97" s="9">
        <v>133.03555532613501</v>
      </c>
      <c r="BB97" s="9">
        <v>585.27668204456802</v>
      </c>
      <c r="BC97" s="17">
        <v>272.5944703901859</v>
      </c>
      <c r="BD97" s="16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17">
        <v>176101.72703540028</v>
      </c>
      <c r="DB97" s="16"/>
      <c r="DC97" s="9"/>
      <c r="DD97" s="9"/>
      <c r="DE97" s="9"/>
      <c r="DF97" s="17"/>
      <c r="DG97" s="16"/>
      <c r="DH97" s="9">
        <v>142.25521083199288</v>
      </c>
      <c r="DI97" s="9">
        <v>202.51708927273023</v>
      </c>
      <c r="DJ97" s="9">
        <v>192.39920087285793</v>
      </c>
      <c r="DK97" s="9">
        <v>275.61216594309951</v>
      </c>
      <c r="DL97" s="9">
        <v>247.52203238265747</v>
      </c>
      <c r="DM97" s="9">
        <v>266.18139249210475</v>
      </c>
      <c r="DN97" s="9">
        <v>300.98195189440605</v>
      </c>
      <c r="DO97" s="9">
        <v>322.15859096897503</v>
      </c>
      <c r="DP97" s="9">
        <v>389.66294454538502</v>
      </c>
      <c r="DQ97" s="9">
        <v>620.63046899489518</v>
      </c>
      <c r="DR97" s="9">
        <v>133.21373346295479</v>
      </c>
      <c r="DS97" s="9">
        <v>191.65503278837048</v>
      </c>
      <c r="DT97" s="9">
        <v>206.76182062644031</v>
      </c>
      <c r="DU97" s="9">
        <v>264.53830054895047</v>
      </c>
      <c r="DV97" s="9">
        <v>240.1589101729846</v>
      </c>
      <c r="DW97" s="9">
        <v>294.95717636568827</v>
      </c>
      <c r="DX97" s="9">
        <v>445.12567842192783</v>
      </c>
      <c r="DY97" s="9">
        <v>413.33912023493019</v>
      </c>
      <c r="DZ97" s="9">
        <v>458.59248510105186</v>
      </c>
      <c r="EA97" s="9">
        <v>1403.0389313342105</v>
      </c>
      <c r="EB97" s="17"/>
      <c r="EC97" s="16"/>
      <c r="ED97" s="9"/>
      <c r="EE97" s="17"/>
      <c r="EF97" s="16"/>
      <c r="EG97" s="9">
        <v>-442.23498340814081</v>
      </c>
      <c r="EH97" s="17"/>
      <c r="EI97" s="42">
        <v>189164.52268923289</v>
      </c>
    </row>
    <row r="98" spans="1:139">
      <c r="A98" s="48"/>
      <c r="B98" s="49"/>
      <c r="C98" s="54" t="s">
        <v>11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>
        <v>2823.9852322051715</v>
      </c>
      <c r="AA98" s="10">
        <v>521.74948673363099</v>
      </c>
      <c r="AB98" s="10"/>
      <c r="AC98" s="10"/>
      <c r="AD98" s="10"/>
      <c r="AE98" s="10">
        <v>20.668347595682501</v>
      </c>
      <c r="AF98" s="10">
        <v>40.178276534772863</v>
      </c>
      <c r="AG98" s="10">
        <v>35.593935557039721</v>
      </c>
      <c r="AH98" s="10">
        <v>34.592577692140324</v>
      </c>
      <c r="AI98" s="10">
        <v>7.3241181930462815</v>
      </c>
      <c r="AJ98" s="10">
        <v>54.232230693110061</v>
      </c>
      <c r="AK98" s="10">
        <v>569.7958558802469</v>
      </c>
      <c r="AL98" s="10">
        <v>210.34036779822947</v>
      </c>
      <c r="AM98" s="10">
        <v>105.01433896622405</v>
      </c>
      <c r="AN98" s="10">
        <v>139.53621307117925</v>
      </c>
      <c r="AO98" s="10">
        <v>250.43342192847663</v>
      </c>
      <c r="AP98" s="10">
        <v>426.59749359834967</v>
      </c>
      <c r="AQ98" s="10">
        <v>45.310889421399629</v>
      </c>
      <c r="AR98" s="10">
        <v>13.400141432485977</v>
      </c>
      <c r="AS98" s="10">
        <v>832.38866654690446</v>
      </c>
      <c r="AT98" s="10">
        <v>20.970689472301409</v>
      </c>
      <c r="AU98" s="10">
        <v>536.89441024575581</v>
      </c>
      <c r="AV98" s="10">
        <v>51.689134557624207</v>
      </c>
      <c r="AW98" s="10">
        <v>70.144141511743157</v>
      </c>
      <c r="AX98" s="10"/>
      <c r="AY98" s="10">
        <v>68.746548630861469</v>
      </c>
      <c r="AZ98" s="10">
        <v>137.8105922480614</v>
      </c>
      <c r="BA98" s="10">
        <v>169.49240789689867</v>
      </c>
      <c r="BB98" s="10">
        <v>124.81060579953713</v>
      </c>
      <c r="BC98" s="15">
        <v>156.23127686006765</v>
      </c>
      <c r="BD98" s="14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5"/>
      <c r="DB98" s="14"/>
      <c r="DC98" s="10"/>
      <c r="DD98" s="10"/>
      <c r="DE98" s="10"/>
      <c r="DF98" s="15"/>
      <c r="DG98" s="14"/>
      <c r="DH98" s="10">
        <v>696.63922537983103</v>
      </c>
      <c r="DI98" s="10">
        <v>991.89488828829565</v>
      </c>
      <c r="DJ98" s="10">
        <v>942.42829305146608</v>
      </c>
      <c r="DK98" s="10">
        <v>1351.2641653539965</v>
      </c>
      <c r="DL98" s="10">
        <v>1212.8448774075591</v>
      </c>
      <c r="DM98" s="10">
        <v>1303.9507979769635</v>
      </c>
      <c r="DN98" s="10">
        <v>1475.0197168941268</v>
      </c>
      <c r="DO98" s="10">
        <v>1577.4403764588071</v>
      </c>
      <c r="DP98" s="10">
        <v>1907.9858350688098</v>
      </c>
      <c r="DQ98" s="10">
        <v>3032.246033020886</v>
      </c>
      <c r="DR98" s="10">
        <v>651.6878556547648</v>
      </c>
      <c r="DS98" s="10">
        <v>937.93723787493457</v>
      </c>
      <c r="DT98" s="10">
        <v>1011.398929327388</v>
      </c>
      <c r="DU98" s="10">
        <v>1294.4545036992502</v>
      </c>
      <c r="DV98" s="10">
        <v>1174.7130726096316</v>
      </c>
      <c r="DW98" s="10">
        <v>1442.3663361797835</v>
      </c>
      <c r="DX98" s="10">
        <v>2168.9071275796373</v>
      </c>
      <c r="DY98" s="10">
        <v>2019.1632672548019</v>
      </c>
      <c r="DZ98" s="10">
        <v>2237.9411004979461</v>
      </c>
      <c r="EA98" s="10">
        <v>6800.6503741266879</v>
      </c>
      <c r="EB98" s="15"/>
      <c r="EC98" s="14"/>
      <c r="ED98" s="10"/>
      <c r="EE98" s="15"/>
      <c r="EF98" s="14"/>
      <c r="EG98" s="10"/>
      <c r="EH98" s="15">
        <v>43277.891206883367</v>
      </c>
      <c r="EI98" s="41">
        <v>84976.756621659879</v>
      </c>
    </row>
    <row r="99" spans="1:139">
      <c r="A99" s="48"/>
      <c r="B99" s="49"/>
      <c r="C99" s="55" t="s">
        <v>8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>
        <v>3.162245972550235</v>
      </c>
      <c r="V99" s="9"/>
      <c r="W99" s="9"/>
      <c r="X99" s="9"/>
      <c r="Y99" s="9"/>
      <c r="Z99" s="9">
        <v>97.680855263783869</v>
      </c>
      <c r="AA99" s="9">
        <v>814.73057539936235</v>
      </c>
      <c r="AB99" s="9">
        <v>20.724242231953394</v>
      </c>
      <c r="AC99" s="9">
        <v>10.045552463371978</v>
      </c>
      <c r="AD99" s="9">
        <v>46.877146079301411</v>
      </c>
      <c r="AE99" s="9">
        <v>171.81215917168313</v>
      </c>
      <c r="AF99" s="9">
        <v>209.77159976988102</v>
      </c>
      <c r="AG99" s="9">
        <v>473.5680221850867</v>
      </c>
      <c r="AH99" s="9">
        <v>567.30221203483063</v>
      </c>
      <c r="AI99" s="9">
        <v>52.102766813384775</v>
      </c>
      <c r="AJ99" s="9">
        <v>503.61211067575545</v>
      </c>
      <c r="AK99" s="9">
        <v>4970.5330263972</v>
      </c>
      <c r="AL99" s="9">
        <v>984.02580740985456</v>
      </c>
      <c r="AM99" s="9">
        <v>877.29109915943479</v>
      </c>
      <c r="AN99" s="9">
        <v>1218.3909135933034</v>
      </c>
      <c r="AO99" s="9">
        <v>832.88144294262895</v>
      </c>
      <c r="AP99" s="9">
        <v>1484.3807917818581</v>
      </c>
      <c r="AQ99" s="9">
        <v>138.69495666838506</v>
      </c>
      <c r="AR99" s="9">
        <v>75.132890488178191</v>
      </c>
      <c r="AS99" s="9">
        <v>7586.4023068050765</v>
      </c>
      <c r="AT99" s="9">
        <v>669.82512349023989</v>
      </c>
      <c r="AU99" s="9">
        <v>3010.2682377008041</v>
      </c>
      <c r="AV99" s="9">
        <v>1034.03299379438</v>
      </c>
      <c r="AW99" s="9">
        <v>271.7242334847042</v>
      </c>
      <c r="AX99" s="9">
        <v>2.4428172138162645</v>
      </c>
      <c r="AY99" s="9">
        <v>260.4326170644016</v>
      </c>
      <c r="AZ99" s="9">
        <v>1644.6704854827196</v>
      </c>
      <c r="BA99" s="9">
        <v>1239.7366494389078</v>
      </c>
      <c r="BB99" s="9">
        <v>1557.1678095826301</v>
      </c>
      <c r="BC99" s="17">
        <v>1107.4826369272373</v>
      </c>
      <c r="BD99" s="16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17"/>
      <c r="DB99" s="16"/>
      <c r="DC99" s="9"/>
      <c r="DD99" s="9"/>
      <c r="DE99" s="9"/>
      <c r="DF99" s="17"/>
      <c r="DG99" s="16"/>
      <c r="DH99" s="9">
        <v>552.7304985931969</v>
      </c>
      <c r="DI99" s="9">
        <v>1584.2858700688969</v>
      </c>
      <c r="DJ99" s="9">
        <v>1670.1853365255552</v>
      </c>
      <c r="DK99" s="9">
        <v>1426.0013624314824</v>
      </c>
      <c r="DL99" s="9">
        <v>1335.0946562933179</v>
      </c>
      <c r="DM99" s="9">
        <v>1171.6545380173047</v>
      </c>
      <c r="DN99" s="9">
        <v>1463.1864654374697</v>
      </c>
      <c r="DO99" s="9">
        <v>2440.7852348185979</v>
      </c>
      <c r="DP99" s="9">
        <v>3435.3656468092649</v>
      </c>
      <c r="DQ99" s="9">
        <v>8790.6996390408385</v>
      </c>
      <c r="DR99" s="9">
        <v>660.50657718787261</v>
      </c>
      <c r="DS99" s="9">
        <v>603.93443521969164</v>
      </c>
      <c r="DT99" s="9">
        <v>984.68495359029941</v>
      </c>
      <c r="DU99" s="9">
        <v>1151.1353059763137</v>
      </c>
      <c r="DV99" s="9">
        <v>1493.6799508520803</v>
      </c>
      <c r="DW99" s="9">
        <v>1382.9896729469517</v>
      </c>
      <c r="DX99" s="9">
        <v>1839.0132348642519</v>
      </c>
      <c r="DY99" s="9">
        <v>2796.6671315093472</v>
      </c>
      <c r="DZ99" s="9">
        <v>3828.805389181282</v>
      </c>
      <c r="EA99" s="9">
        <v>9999.4569820921988</v>
      </c>
      <c r="EB99" s="17"/>
      <c r="EC99" s="16"/>
      <c r="ED99" s="9"/>
      <c r="EE99" s="17"/>
      <c r="EF99" s="16"/>
      <c r="EG99" s="9"/>
      <c r="EH99" s="17">
        <v>48843.673220473771</v>
      </c>
      <c r="EI99" s="42">
        <v>129391.4424294167</v>
      </c>
    </row>
    <row r="100" spans="1:139">
      <c r="A100" s="48"/>
      <c r="B100" s="49"/>
      <c r="C100" s="54" t="s">
        <v>14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>
        <v>2.2454239285889224</v>
      </c>
      <c r="AA100" s="10">
        <v>13.007101920944219</v>
      </c>
      <c r="AB100" s="10">
        <v>3.5912788044251016</v>
      </c>
      <c r="AC100" s="10">
        <v>1.7408489351270533</v>
      </c>
      <c r="AD100" s="10">
        <v>8.1258543097261366</v>
      </c>
      <c r="AE100" s="10"/>
      <c r="AF100" s="10">
        <v>0.91292821368237154</v>
      </c>
      <c r="AG100" s="10">
        <v>1.0028781517683789</v>
      </c>
      <c r="AH100" s="10">
        <v>5.1410822559616065</v>
      </c>
      <c r="AI100" s="10">
        <v>1.1890892186613076</v>
      </c>
      <c r="AJ100" s="10">
        <v>3.2395769339633604</v>
      </c>
      <c r="AK100" s="10">
        <v>12.30388186585315</v>
      </c>
      <c r="AL100" s="10">
        <v>16.916672268352613</v>
      </c>
      <c r="AM100" s="10">
        <v>1.874354775542336</v>
      </c>
      <c r="AN100" s="10">
        <v>4.0476129439649338</v>
      </c>
      <c r="AO100" s="10">
        <v>4.2537031828354666</v>
      </c>
      <c r="AP100" s="10">
        <v>602.30482313453786</v>
      </c>
      <c r="AQ100" s="10">
        <v>59.914551243333676</v>
      </c>
      <c r="AR100" s="10">
        <v>39.778839133440073</v>
      </c>
      <c r="AS100" s="10">
        <v>3407.7927929372886</v>
      </c>
      <c r="AT100" s="10">
        <v>169.60179375031208</v>
      </c>
      <c r="AU100" s="10">
        <v>143.46302029691535</v>
      </c>
      <c r="AV100" s="10">
        <v>2028.2586650913108</v>
      </c>
      <c r="AW100" s="10">
        <v>594.92676296309855</v>
      </c>
      <c r="AX100" s="10"/>
      <c r="AY100" s="10">
        <v>298.77666010531544</v>
      </c>
      <c r="AZ100" s="10">
        <v>211.47095496016419</v>
      </c>
      <c r="BA100" s="10">
        <v>198.06503345424073</v>
      </c>
      <c r="BB100" s="10">
        <v>304.07489292473167</v>
      </c>
      <c r="BC100" s="15">
        <v>371.25612466378635</v>
      </c>
      <c r="BD100" s="14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5"/>
      <c r="DB100" s="14"/>
      <c r="DC100" s="10"/>
      <c r="DD100" s="10"/>
      <c r="DE100" s="10"/>
      <c r="DF100" s="15"/>
      <c r="DG100" s="14"/>
      <c r="DH100" s="10">
        <v>771.04726355944456</v>
      </c>
      <c r="DI100" s="10">
        <v>1052.2353286849036</v>
      </c>
      <c r="DJ100" s="10">
        <v>1311.8622791753487</v>
      </c>
      <c r="DK100" s="10">
        <v>1469.6708686576796</v>
      </c>
      <c r="DL100" s="10">
        <v>1792.7704708581384</v>
      </c>
      <c r="DM100" s="10">
        <v>2197.3392267111672</v>
      </c>
      <c r="DN100" s="10">
        <v>2265.7061306649107</v>
      </c>
      <c r="DO100" s="10">
        <v>2538.9052173179321</v>
      </c>
      <c r="DP100" s="10">
        <v>3277.1971043318808</v>
      </c>
      <c r="DQ100" s="10">
        <v>4874.0705339452161</v>
      </c>
      <c r="DR100" s="10">
        <v>972.83208270438456</v>
      </c>
      <c r="DS100" s="10">
        <v>1619.7072801600725</v>
      </c>
      <c r="DT100" s="10">
        <v>1844.0776804817619</v>
      </c>
      <c r="DU100" s="10">
        <v>2267.4566064515457</v>
      </c>
      <c r="DV100" s="10">
        <v>2500.5371948251955</v>
      </c>
      <c r="DW100" s="10">
        <v>2889.1209443368734</v>
      </c>
      <c r="DX100" s="10">
        <v>3420.0131910839741</v>
      </c>
      <c r="DY100" s="10">
        <v>4296.7345531229721</v>
      </c>
      <c r="DZ100" s="10">
        <v>5930.4615231462394</v>
      </c>
      <c r="EA100" s="10">
        <v>11050.920519620409</v>
      </c>
      <c r="EB100" s="15"/>
      <c r="EC100" s="14"/>
      <c r="ED100" s="10"/>
      <c r="EE100" s="15"/>
      <c r="EF100" s="14"/>
      <c r="EG100" s="10">
        <v>-35.065574602971068</v>
      </c>
      <c r="EH100" s="15">
        <v>4153.3951878344169</v>
      </c>
      <c r="EI100" s="41">
        <v>70970.272815439384</v>
      </c>
    </row>
    <row r="101" spans="1:139">
      <c r="A101" s="48"/>
      <c r="B101" s="49"/>
      <c r="C101" s="55" t="s">
        <v>1</v>
      </c>
      <c r="D101" s="9">
        <v>22.145100335614142</v>
      </c>
      <c r="E101" s="9">
        <v>2.1359590673562106</v>
      </c>
      <c r="F101" s="9">
        <v>14.479038947380378</v>
      </c>
      <c r="G101" s="9">
        <v>1.4189925673548733</v>
      </c>
      <c r="H101" s="9">
        <v>7.3041644918121085</v>
      </c>
      <c r="I101" s="9">
        <v>43.658029049537504</v>
      </c>
      <c r="J101" s="9">
        <v>2.5471596515849173</v>
      </c>
      <c r="K101" s="9">
        <v>21.394267828510614</v>
      </c>
      <c r="L101" s="9">
        <v>10.746992680665629</v>
      </c>
      <c r="M101" s="9">
        <v>71.253777791163785</v>
      </c>
      <c r="N101" s="9">
        <v>42.988844456760376</v>
      </c>
      <c r="O101" s="9">
        <v>1.4337306711967259</v>
      </c>
      <c r="P101" s="9">
        <v>1.0364205080352986</v>
      </c>
      <c r="Q101" s="9">
        <v>1.3074508444473159</v>
      </c>
      <c r="R101" s="9">
        <v>5.0659826644630908</v>
      </c>
      <c r="S101" s="9">
        <v>36.708529822091826</v>
      </c>
      <c r="T101" s="9">
        <v>1.5790698792044813</v>
      </c>
      <c r="U101" s="9">
        <v>3.8441112942607472</v>
      </c>
      <c r="V101" s="9"/>
      <c r="W101" s="9"/>
      <c r="X101" s="9"/>
      <c r="Y101" s="9"/>
      <c r="Z101" s="9">
        <v>915.28708733914516</v>
      </c>
      <c r="AA101" s="9">
        <v>6.7851416612795612</v>
      </c>
      <c r="AB101" s="9">
        <v>66.685730588900924</v>
      </c>
      <c r="AC101" s="9">
        <v>32.323172885484581</v>
      </c>
      <c r="AD101" s="9">
        <v>150.68518947010591</v>
      </c>
      <c r="AE101" s="9">
        <v>84.712732140995627</v>
      </c>
      <c r="AF101" s="9">
        <v>36.143933831796787</v>
      </c>
      <c r="AG101" s="9">
        <v>232.01281946219504</v>
      </c>
      <c r="AH101" s="9">
        <v>58.632176186005267</v>
      </c>
      <c r="AI101" s="9">
        <v>10.08190114383102</v>
      </c>
      <c r="AJ101" s="9">
        <v>29.693846875530685</v>
      </c>
      <c r="AK101" s="9">
        <v>1430.1970055078425</v>
      </c>
      <c r="AL101" s="9">
        <v>274.27676879827908</v>
      </c>
      <c r="AM101" s="9">
        <v>262.75588766024214</v>
      </c>
      <c r="AN101" s="9">
        <v>276.62619911077883</v>
      </c>
      <c r="AO101" s="9">
        <v>804.99325502657518</v>
      </c>
      <c r="AP101" s="9">
        <v>9775.3808971454455</v>
      </c>
      <c r="AQ101" s="9">
        <v>1875.3499115648751</v>
      </c>
      <c r="AR101" s="9">
        <v>468.75061941162954</v>
      </c>
      <c r="AS101" s="9">
        <v>6401.3780886861123</v>
      </c>
      <c r="AT101" s="9">
        <v>78.572991762447742</v>
      </c>
      <c r="AU101" s="9">
        <v>677.27418304694345</v>
      </c>
      <c r="AV101" s="9">
        <v>3711.3261793348288</v>
      </c>
      <c r="AW101" s="9">
        <v>1885.6502490539804</v>
      </c>
      <c r="AX101" s="9">
        <v>262.35649738367124</v>
      </c>
      <c r="AY101" s="9">
        <v>494.12004009756328</v>
      </c>
      <c r="AZ101" s="9">
        <v>1833.7956539523973</v>
      </c>
      <c r="BA101" s="9">
        <v>811.48266213051238</v>
      </c>
      <c r="BB101" s="9">
        <v>759.5306690262297</v>
      </c>
      <c r="BC101" s="17">
        <v>1146.9811415492513</v>
      </c>
      <c r="BD101" s="16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17"/>
      <c r="DB101" s="16"/>
      <c r="DC101" s="9"/>
      <c r="DD101" s="9"/>
      <c r="DE101" s="9"/>
      <c r="DF101" s="17"/>
      <c r="DG101" s="16"/>
      <c r="DH101" s="9">
        <v>430.2334119751834</v>
      </c>
      <c r="DI101" s="9">
        <v>704.88508731825584</v>
      </c>
      <c r="DJ101" s="9">
        <v>1039.8524079505278</v>
      </c>
      <c r="DK101" s="9">
        <v>1265.380064898186</v>
      </c>
      <c r="DL101" s="9">
        <v>1397.1948198821883</v>
      </c>
      <c r="DM101" s="9">
        <v>1797.9095245307738</v>
      </c>
      <c r="DN101" s="9">
        <v>1652.1107243349597</v>
      </c>
      <c r="DO101" s="9">
        <v>2362.0471490954505</v>
      </c>
      <c r="DP101" s="9">
        <v>2564.3911445208082</v>
      </c>
      <c r="DQ101" s="9">
        <v>3432.6753067807349</v>
      </c>
      <c r="DR101" s="9">
        <v>679.60688545320193</v>
      </c>
      <c r="DS101" s="9">
        <v>1080.1234240093509</v>
      </c>
      <c r="DT101" s="9">
        <v>1260.4875610806448</v>
      </c>
      <c r="DU101" s="9">
        <v>1758.1771937458177</v>
      </c>
      <c r="DV101" s="9">
        <v>1769.0882064878867</v>
      </c>
      <c r="DW101" s="9">
        <v>2168.5495702779313</v>
      </c>
      <c r="DX101" s="9">
        <v>2824.287755709287</v>
      </c>
      <c r="DY101" s="9">
        <v>3546.3294871852358</v>
      </c>
      <c r="DZ101" s="9">
        <v>5337.5380804957922</v>
      </c>
      <c r="EA101" s="9">
        <v>8966.9549284118057</v>
      </c>
      <c r="EB101" s="17"/>
      <c r="EC101" s="16"/>
      <c r="ED101" s="9"/>
      <c r="EE101" s="17"/>
      <c r="EF101" s="16"/>
      <c r="EG101" s="9"/>
      <c r="EH101" s="17">
        <v>1366.2521587751946</v>
      </c>
      <c r="EI101" s="42">
        <v>82548.965147305556</v>
      </c>
    </row>
    <row r="102" spans="1:139">
      <c r="A102" s="48"/>
      <c r="B102" s="49"/>
      <c r="C102" s="54" t="s">
        <v>4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>
        <v>5.5981373698698533</v>
      </c>
      <c r="AA102" s="10">
        <v>50.578300570700847</v>
      </c>
      <c r="AB102" s="10">
        <v>92.65881655874017</v>
      </c>
      <c r="AC102" s="10">
        <v>44.911184383050838</v>
      </c>
      <c r="AD102" s="10">
        <v>209.2598776381765</v>
      </c>
      <c r="AE102" s="10">
        <v>19.810938248926199</v>
      </c>
      <c r="AF102" s="10">
        <v>6.8093366839627665</v>
      </c>
      <c r="AG102" s="10">
        <v>19.397475230925821</v>
      </c>
      <c r="AH102" s="10">
        <v>21.34679535904024</v>
      </c>
      <c r="AI102" s="10">
        <v>5.3343757928009756</v>
      </c>
      <c r="AJ102" s="10">
        <v>58.407423234809087</v>
      </c>
      <c r="AK102" s="10">
        <v>229.65937825239658</v>
      </c>
      <c r="AL102" s="10">
        <v>165.70478561398414</v>
      </c>
      <c r="AM102" s="10">
        <v>62.200310279963389</v>
      </c>
      <c r="AN102" s="10">
        <v>61.418612853897088</v>
      </c>
      <c r="AO102" s="10">
        <v>103.6608707022134</v>
      </c>
      <c r="AP102" s="10">
        <v>142.19357010163864</v>
      </c>
      <c r="AQ102" s="10">
        <v>29.557761263047801</v>
      </c>
      <c r="AR102" s="10">
        <v>13.248071580162097</v>
      </c>
      <c r="AS102" s="10">
        <v>4261.1601441051998</v>
      </c>
      <c r="AT102" s="10"/>
      <c r="AU102" s="10">
        <v>32.93209125590343</v>
      </c>
      <c r="AV102" s="10">
        <v>197.96656679288887</v>
      </c>
      <c r="AW102" s="10">
        <v>744.97154502628246</v>
      </c>
      <c r="AX102" s="10">
        <v>1000.2580651194679</v>
      </c>
      <c r="AY102" s="10">
        <v>184.1701431711009</v>
      </c>
      <c r="AZ102" s="10">
        <v>718.92491695365129</v>
      </c>
      <c r="BA102" s="10">
        <v>148.52668522018365</v>
      </c>
      <c r="BB102" s="10">
        <v>915.37726259145654</v>
      </c>
      <c r="BC102" s="15">
        <v>382.36711940884993</v>
      </c>
      <c r="BD102" s="14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5"/>
      <c r="DB102" s="14"/>
      <c r="DC102" s="10"/>
      <c r="DD102" s="10"/>
      <c r="DE102" s="10"/>
      <c r="DF102" s="15"/>
      <c r="DG102" s="14"/>
      <c r="DH102" s="10">
        <v>1985.0466700927091</v>
      </c>
      <c r="DI102" s="10">
        <v>2614.1838006573253</v>
      </c>
      <c r="DJ102" s="10">
        <v>3127.413426892002</v>
      </c>
      <c r="DK102" s="10">
        <v>3293.186888726133</v>
      </c>
      <c r="DL102" s="10">
        <v>3784.965678455334</v>
      </c>
      <c r="DM102" s="10">
        <v>4219.694361589276</v>
      </c>
      <c r="DN102" s="10">
        <v>4287.5385077761639</v>
      </c>
      <c r="DO102" s="10">
        <v>4636.856535275092</v>
      </c>
      <c r="DP102" s="10">
        <v>5429.9131485167063</v>
      </c>
      <c r="DQ102" s="10">
        <v>6880.4045157447017</v>
      </c>
      <c r="DR102" s="10">
        <v>1901.0660391432925</v>
      </c>
      <c r="DS102" s="10">
        <v>2568.1431504061584</v>
      </c>
      <c r="DT102" s="10">
        <v>2706.0226157039847</v>
      </c>
      <c r="DU102" s="10">
        <v>3441.9304748506902</v>
      </c>
      <c r="DV102" s="10">
        <v>3478.1703156751355</v>
      </c>
      <c r="DW102" s="10">
        <v>3916.881538867297</v>
      </c>
      <c r="DX102" s="10">
        <v>4052.3499326233855</v>
      </c>
      <c r="DY102" s="10">
        <v>4955.1236248205432</v>
      </c>
      <c r="DZ102" s="10">
        <v>6412.306014475661</v>
      </c>
      <c r="EA102" s="10">
        <v>16533.665986098236</v>
      </c>
      <c r="EB102" s="15"/>
      <c r="EC102" s="14"/>
      <c r="ED102" s="10"/>
      <c r="EE102" s="15"/>
      <c r="EF102" s="14"/>
      <c r="EG102" s="10"/>
      <c r="EH102" s="15"/>
      <c r="EI102" s="41">
        <v>100153.27378775312</v>
      </c>
    </row>
    <row r="103" spans="1:139">
      <c r="A103" s="48"/>
      <c r="B103" s="49"/>
      <c r="C103" s="55" t="s">
        <v>7</v>
      </c>
      <c r="D103" s="9">
        <v>13.100700865839295</v>
      </c>
      <c r="E103" s="9">
        <v>1.2635145970331294</v>
      </c>
      <c r="F103" s="9">
        <v>8.1674570897294902</v>
      </c>
      <c r="G103" s="9">
        <v>0.8394586989669528</v>
      </c>
      <c r="H103" s="9">
        <v>4.3208784920807366</v>
      </c>
      <c r="I103" s="9">
        <v>43.471147516432964</v>
      </c>
      <c r="J103" s="9">
        <v>1.5068109261538984</v>
      </c>
      <c r="K103" s="9">
        <v>12.660382923070372</v>
      </c>
      <c r="L103" s="9">
        <v>6.3691120903473646</v>
      </c>
      <c r="M103" s="9">
        <v>42.149269248636415</v>
      </c>
      <c r="N103" s="9">
        <v>25.900828304944877</v>
      </c>
      <c r="O103" s="9">
        <v>1.9912980135674054</v>
      </c>
      <c r="P103" s="9">
        <v>0.61311903378127541</v>
      </c>
      <c r="Q103" s="9">
        <v>0.77341728895751494</v>
      </c>
      <c r="R103" s="9">
        <v>2.9968767135084193</v>
      </c>
      <c r="S103" s="9">
        <v>20.493570718065264</v>
      </c>
      <c r="T103" s="9">
        <v>0.93409995967461346</v>
      </c>
      <c r="U103" s="9">
        <v>2.2739816065182512</v>
      </c>
      <c r="V103" s="9"/>
      <c r="W103" s="9"/>
      <c r="X103" s="9"/>
      <c r="Y103" s="9">
        <v>611.92795268058444</v>
      </c>
      <c r="Z103" s="9">
        <v>995.04217047307884</v>
      </c>
      <c r="AA103" s="9">
        <v>88.896548926704853</v>
      </c>
      <c r="AB103" s="9">
        <v>212.57282857677234</v>
      </c>
      <c r="AC103" s="9">
        <v>102.99964203390184</v>
      </c>
      <c r="AD103" s="9">
        <v>479.06993855548762</v>
      </c>
      <c r="AE103" s="9">
        <v>90.762203618197503</v>
      </c>
      <c r="AF103" s="9">
        <v>43.760358442170862</v>
      </c>
      <c r="AG103" s="9">
        <v>159.0725512566184</v>
      </c>
      <c r="AH103" s="9">
        <v>128.19189494790876</v>
      </c>
      <c r="AI103" s="9">
        <v>25.811149541086941</v>
      </c>
      <c r="AJ103" s="9">
        <v>204.43413478994893</v>
      </c>
      <c r="AK103" s="9">
        <v>3097.4845102235809</v>
      </c>
      <c r="AL103" s="9">
        <v>404.74117382528414</v>
      </c>
      <c r="AM103" s="9">
        <v>339.67339601686427</v>
      </c>
      <c r="AN103" s="9">
        <v>323.12946857292417</v>
      </c>
      <c r="AO103" s="9">
        <v>214.43523201370897</v>
      </c>
      <c r="AP103" s="9">
        <v>4233.9901915333521</v>
      </c>
      <c r="AQ103" s="9">
        <v>313.46572618316782</v>
      </c>
      <c r="AR103" s="9">
        <v>640.15234840780158</v>
      </c>
      <c r="AS103" s="9">
        <v>8754.8856716873324</v>
      </c>
      <c r="AT103" s="9">
        <v>4186.6885350077482</v>
      </c>
      <c r="AU103" s="9">
        <v>2101.2429986207699</v>
      </c>
      <c r="AV103" s="9">
        <v>5141.0255893267331</v>
      </c>
      <c r="AW103" s="9">
        <v>1451.5574367003783</v>
      </c>
      <c r="AX103" s="9">
        <v>794.64379019675255</v>
      </c>
      <c r="AY103" s="9">
        <v>1413.5973483002704</v>
      </c>
      <c r="AZ103" s="9">
        <v>5046.736112063124</v>
      </c>
      <c r="BA103" s="9">
        <v>1656.9627733765342</v>
      </c>
      <c r="BB103" s="9">
        <v>2169.5555673535837</v>
      </c>
      <c r="BC103" s="17">
        <v>2216.7266893403921</v>
      </c>
      <c r="BD103" s="16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17"/>
      <c r="DB103" s="16"/>
      <c r="DC103" s="9"/>
      <c r="DD103" s="9"/>
      <c r="DE103" s="9"/>
      <c r="DF103" s="17"/>
      <c r="DG103" s="16"/>
      <c r="DH103" s="9">
        <v>117.2870854750863</v>
      </c>
      <c r="DI103" s="9">
        <v>163.36843455781252</v>
      </c>
      <c r="DJ103" s="9">
        <v>181.8782220177946</v>
      </c>
      <c r="DK103" s="9">
        <v>535.07850519546253</v>
      </c>
      <c r="DL103" s="9">
        <v>252.05605773538647</v>
      </c>
      <c r="DM103" s="9">
        <v>282.58636168821499</v>
      </c>
      <c r="DN103" s="9">
        <v>474.16590542714567</v>
      </c>
      <c r="DO103" s="9">
        <v>421.29035983432317</v>
      </c>
      <c r="DP103" s="9">
        <v>484.13545291098865</v>
      </c>
      <c r="DQ103" s="9">
        <v>3490.7855014791076</v>
      </c>
      <c r="DR103" s="9">
        <v>169.98204435573271</v>
      </c>
      <c r="DS103" s="9">
        <v>172.84194189595553</v>
      </c>
      <c r="DT103" s="9">
        <v>294.83036898781182</v>
      </c>
      <c r="DU103" s="9">
        <v>315.72989682138956</v>
      </c>
      <c r="DV103" s="9">
        <v>281.91462691262166</v>
      </c>
      <c r="DW103" s="9">
        <v>709.93965722824987</v>
      </c>
      <c r="DX103" s="9">
        <v>411.84782505251343</v>
      </c>
      <c r="DY103" s="9">
        <v>620.31793075218764</v>
      </c>
      <c r="DZ103" s="9">
        <v>1306.2770274157765</v>
      </c>
      <c r="EA103" s="9">
        <v>2798.1113885053687</v>
      </c>
      <c r="EB103" s="17"/>
      <c r="EC103" s="16"/>
      <c r="ED103" s="9"/>
      <c r="EE103" s="17"/>
      <c r="EF103" s="16"/>
      <c r="EG103" s="9"/>
      <c r="EH103" s="17">
        <v>6162.2488833246152</v>
      </c>
      <c r="EI103" s="42">
        <v>67479.735334253608</v>
      </c>
    </row>
    <row r="104" spans="1:139">
      <c r="A104" s="48"/>
      <c r="B104" s="49"/>
      <c r="C104" s="54" t="s">
        <v>10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>
        <v>78.491988448249359</v>
      </c>
      <c r="AX104" s="10"/>
      <c r="AY104" s="10">
        <v>1.3498723600032321</v>
      </c>
      <c r="AZ104" s="10">
        <v>727.32094919969973</v>
      </c>
      <c r="BA104" s="10">
        <v>79.806623260319199</v>
      </c>
      <c r="BB104" s="10">
        <v>46.242087130856753</v>
      </c>
      <c r="BC104" s="15">
        <v>332.56929891254981</v>
      </c>
      <c r="BD104" s="14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5"/>
      <c r="DB104" s="14"/>
      <c r="DC104" s="10"/>
      <c r="DD104" s="10"/>
      <c r="DE104" s="10"/>
      <c r="DF104" s="15"/>
      <c r="DG104" s="14"/>
      <c r="DH104" s="10">
        <v>456.44411308174432</v>
      </c>
      <c r="DI104" s="10">
        <v>622.08413403866678</v>
      </c>
      <c r="DJ104" s="10">
        <v>685.43195954661985</v>
      </c>
      <c r="DK104" s="10">
        <v>808.01487976487249</v>
      </c>
      <c r="DL104" s="10">
        <v>751.92620605342597</v>
      </c>
      <c r="DM104" s="10">
        <v>790.16491733718203</v>
      </c>
      <c r="DN104" s="10">
        <v>722.882447419811</v>
      </c>
      <c r="DO104" s="10">
        <v>1030.7834387744974</v>
      </c>
      <c r="DP104" s="10">
        <v>1289.3546440282366</v>
      </c>
      <c r="DQ104" s="10">
        <v>2458.8785555191553</v>
      </c>
      <c r="DR104" s="10">
        <v>293.75307378005988</v>
      </c>
      <c r="DS104" s="10">
        <v>293.43134686130509</v>
      </c>
      <c r="DT104" s="10">
        <v>401.05236789456814</v>
      </c>
      <c r="DU104" s="10">
        <v>499.94290037869354</v>
      </c>
      <c r="DV104" s="10">
        <v>592.3034077732209</v>
      </c>
      <c r="DW104" s="10">
        <v>603.28907765908536</v>
      </c>
      <c r="DX104" s="10">
        <v>698.63219212379613</v>
      </c>
      <c r="DY104" s="10">
        <v>1329.2761272192392</v>
      </c>
      <c r="DZ104" s="10">
        <v>1680.0789646865073</v>
      </c>
      <c r="EA104" s="10">
        <v>5159.421925638645</v>
      </c>
      <c r="EB104" s="15">
        <v>66520.66813699159</v>
      </c>
      <c r="EC104" s="14"/>
      <c r="ED104" s="10"/>
      <c r="EE104" s="15"/>
      <c r="EF104" s="14"/>
      <c r="EG104" s="10"/>
      <c r="EH104" s="15">
        <v>687.82165802530039</v>
      </c>
      <c r="EI104" s="41">
        <v>89641.417293907914</v>
      </c>
    </row>
    <row r="105" spans="1:139">
      <c r="A105" s="48"/>
      <c r="B105" s="49"/>
      <c r="C105" s="55" t="s">
        <v>13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>
        <v>230.82297321979399</v>
      </c>
      <c r="AA105" s="9">
        <v>26.404648101014679</v>
      </c>
      <c r="AB105" s="9">
        <v>203.02363249743505</v>
      </c>
      <c r="AC105" s="9">
        <v>98.405146851145616</v>
      </c>
      <c r="AD105" s="9">
        <v>457.2795029429584</v>
      </c>
      <c r="AE105" s="9">
        <v>73.230112913289531</v>
      </c>
      <c r="AF105" s="9">
        <v>24.426533648560842</v>
      </c>
      <c r="AG105" s="9">
        <v>90.60004193097906</v>
      </c>
      <c r="AH105" s="9">
        <v>120.09412159152505</v>
      </c>
      <c r="AI105" s="9">
        <v>9.0406377020641919</v>
      </c>
      <c r="AJ105" s="9">
        <v>106.68336279697374</v>
      </c>
      <c r="AK105" s="9">
        <v>1294.8036646066537</v>
      </c>
      <c r="AL105" s="9">
        <v>309.71678477214078</v>
      </c>
      <c r="AM105" s="9">
        <v>131.2061660531069</v>
      </c>
      <c r="AN105" s="9">
        <v>432.06863138343971</v>
      </c>
      <c r="AO105" s="9">
        <v>384.06129490940884</v>
      </c>
      <c r="AP105" s="9">
        <v>12.079488925413187</v>
      </c>
      <c r="AQ105" s="9">
        <v>2.5585300677424949</v>
      </c>
      <c r="AR105" s="9"/>
      <c r="AS105" s="9">
        <v>167.34689861091508</v>
      </c>
      <c r="AT105" s="9">
        <v>58.944372164373057</v>
      </c>
      <c r="AU105" s="9">
        <v>838.17852937645853</v>
      </c>
      <c r="AV105" s="9">
        <v>581.22999565121006</v>
      </c>
      <c r="AW105" s="9">
        <v>102.04665530375777</v>
      </c>
      <c r="AX105" s="9"/>
      <c r="AY105" s="9">
        <v>21.181182332971062</v>
      </c>
      <c r="AZ105" s="9">
        <v>1583.8677380538866</v>
      </c>
      <c r="BA105" s="9">
        <v>118.49240142187384</v>
      </c>
      <c r="BB105" s="9">
        <v>541.55092640842008</v>
      </c>
      <c r="BC105" s="17">
        <v>109.84341193137794</v>
      </c>
      <c r="BD105" s="16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17"/>
      <c r="DB105" s="16"/>
      <c r="DC105" s="9"/>
      <c r="DD105" s="9"/>
      <c r="DE105" s="9"/>
      <c r="DF105" s="17"/>
      <c r="DG105" s="16"/>
      <c r="DH105" s="9">
        <v>122.01438981057996</v>
      </c>
      <c r="DI105" s="9">
        <v>187.12940962431009</v>
      </c>
      <c r="DJ105" s="9">
        <v>250.0612341766886</v>
      </c>
      <c r="DK105" s="9">
        <v>287.07049060437674</v>
      </c>
      <c r="DL105" s="9">
        <v>315.81844022801465</v>
      </c>
      <c r="DM105" s="9">
        <v>375.99939996944858</v>
      </c>
      <c r="DN105" s="9">
        <v>461.05368164295078</v>
      </c>
      <c r="DO105" s="9">
        <v>477.81281760882013</v>
      </c>
      <c r="DP105" s="9">
        <v>563.66567792373075</v>
      </c>
      <c r="DQ105" s="9">
        <v>876.68758277236577</v>
      </c>
      <c r="DR105" s="9">
        <v>218.93053942895898</v>
      </c>
      <c r="DS105" s="9">
        <v>321.2995756684702</v>
      </c>
      <c r="DT105" s="9">
        <v>415.40682761038835</v>
      </c>
      <c r="DU105" s="9">
        <v>513.57611409491187</v>
      </c>
      <c r="DV105" s="9">
        <v>613.65214436717565</v>
      </c>
      <c r="DW105" s="9">
        <v>684.57706482296032</v>
      </c>
      <c r="DX105" s="9">
        <v>810.47141481877361</v>
      </c>
      <c r="DY105" s="9">
        <v>1031.7023000075403</v>
      </c>
      <c r="DZ105" s="9">
        <v>1486.6113757722405</v>
      </c>
      <c r="EA105" s="9">
        <v>4504.2418283348097</v>
      </c>
      <c r="EB105" s="17">
        <v>41863.571026219608</v>
      </c>
      <c r="EC105" s="16"/>
      <c r="ED105" s="9"/>
      <c r="EE105" s="17"/>
      <c r="EF105" s="16"/>
      <c r="EG105" s="9"/>
      <c r="EH105" s="17"/>
      <c r="EI105" s="42">
        <v>64510.540721676014</v>
      </c>
    </row>
    <row r="106" spans="1:139">
      <c r="A106" s="48"/>
      <c r="B106" s="49"/>
      <c r="C106" s="54" t="s">
        <v>16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>
        <v>93.147365615917991</v>
      </c>
      <c r="AB106" s="10"/>
      <c r="AC106" s="10"/>
      <c r="AD106" s="10"/>
      <c r="AE106" s="10"/>
      <c r="AF106" s="10">
        <v>58.20119214489624</v>
      </c>
      <c r="AG106" s="10">
        <v>18.54249048819533</v>
      </c>
      <c r="AH106" s="10">
        <v>16.462198586314678</v>
      </c>
      <c r="AI106" s="10">
        <v>4.5253160250323967</v>
      </c>
      <c r="AJ106" s="10">
        <v>7.4216616203001751</v>
      </c>
      <c r="AK106" s="10">
        <v>127.16080749157554</v>
      </c>
      <c r="AL106" s="10">
        <v>76.351585401753056</v>
      </c>
      <c r="AM106" s="10">
        <v>55.231067709555546</v>
      </c>
      <c r="AN106" s="10">
        <v>136.88599310115933</v>
      </c>
      <c r="AO106" s="10">
        <v>98.074145883145675</v>
      </c>
      <c r="AP106" s="10"/>
      <c r="AQ106" s="10"/>
      <c r="AR106" s="10"/>
      <c r="AS106" s="10"/>
      <c r="AT106" s="10"/>
      <c r="AU106" s="10">
        <v>822.80930276026493</v>
      </c>
      <c r="AV106" s="10">
        <v>9.1606466554568335</v>
      </c>
      <c r="AW106" s="10">
        <v>7.6308772905734399</v>
      </c>
      <c r="AX106" s="10"/>
      <c r="AY106" s="10">
        <v>5.0694601737754184</v>
      </c>
      <c r="AZ106" s="10">
        <v>52.388371632754456</v>
      </c>
      <c r="BA106" s="10">
        <v>35.523771214961165</v>
      </c>
      <c r="BB106" s="10">
        <v>1188.383630471827</v>
      </c>
      <c r="BC106" s="15">
        <v>80.104284498220338</v>
      </c>
      <c r="BD106" s="14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5"/>
      <c r="DB106" s="14"/>
      <c r="DC106" s="10"/>
      <c r="DD106" s="10"/>
      <c r="DE106" s="10"/>
      <c r="DF106" s="15"/>
      <c r="DG106" s="14"/>
      <c r="DH106" s="10">
        <v>472.55928903898314</v>
      </c>
      <c r="DI106" s="10">
        <v>689.84770528043214</v>
      </c>
      <c r="DJ106" s="10">
        <v>912.12332170631066</v>
      </c>
      <c r="DK106" s="10">
        <v>1039.5633878750768</v>
      </c>
      <c r="DL106" s="10">
        <v>1300.0404213397412</v>
      </c>
      <c r="DM106" s="10">
        <v>1431.8539463321504</v>
      </c>
      <c r="DN106" s="10">
        <v>1614.1526156372197</v>
      </c>
      <c r="DO106" s="10">
        <v>1768.8780724711389</v>
      </c>
      <c r="DP106" s="10">
        <v>2571.7907244639105</v>
      </c>
      <c r="DQ106" s="10">
        <v>5211.3087026561907</v>
      </c>
      <c r="DR106" s="10">
        <v>410.71012664674333</v>
      </c>
      <c r="DS106" s="10">
        <v>535.22928430093009</v>
      </c>
      <c r="DT106" s="10">
        <v>764.89435077552116</v>
      </c>
      <c r="DU106" s="10">
        <v>951.86068431239551</v>
      </c>
      <c r="DV106" s="10">
        <v>1214.7490974125192</v>
      </c>
      <c r="DW106" s="10">
        <v>1216.2442887823349</v>
      </c>
      <c r="DX106" s="10">
        <v>1264.7176024227479</v>
      </c>
      <c r="DY106" s="10">
        <v>1627.6942517174764</v>
      </c>
      <c r="DZ106" s="10">
        <v>2517.3572770746509</v>
      </c>
      <c r="EA106" s="10">
        <v>4996.2285934685151</v>
      </c>
      <c r="EB106" s="15">
        <v>12126.904022069746</v>
      </c>
      <c r="EC106" s="14"/>
      <c r="ED106" s="10"/>
      <c r="EE106" s="15"/>
      <c r="EF106" s="14"/>
      <c r="EG106" s="10"/>
      <c r="EH106" s="15"/>
      <c r="EI106" s="41">
        <v>47531.78193455041</v>
      </c>
    </row>
    <row r="107" spans="1:139">
      <c r="A107" s="48"/>
      <c r="B107" s="49"/>
      <c r="C107" s="55" t="s">
        <v>18</v>
      </c>
      <c r="D107" s="9">
        <v>510.00299942422185</v>
      </c>
      <c r="E107" s="9">
        <v>57.975315401268759</v>
      </c>
      <c r="F107" s="9">
        <v>485.49037380739838</v>
      </c>
      <c r="G107" s="9">
        <v>60.110322022906011</v>
      </c>
      <c r="H107" s="9">
        <v>349.89370020244166</v>
      </c>
      <c r="I107" s="9">
        <v>53.876259147096967</v>
      </c>
      <c r="J107" s="9">
        <v>12.078851377624581</v>
      </c>
      <c r="K107" s="9">
        <v>27.939008985007685</v>
      </c>
      <c r="L107" s="9">
        <v>91.769551212242362</v>
      </c>
      <c r="M107" s="9">
        <v>967.30208711970965</v>
      </c>
      <c r="N107" s="9">
        <v>817.91785641333445</v>
      </c>
      <c r="O107" s="9">
        <v>17.344741390373301</v>
      </c>
      <c r="P107" s="9">
        <v>25.703257352755532</v>
      </c>
      <c r="Q107" s="9">
        <v>72.109170850778455</v>
      </c>
      <c r="R107" s="9">
        <v>266.76467272540629</v>
      </c>
      <c r="S107" s="9">
        <v>875.32961180882819</v>
      </c>
      <c r="T107" s="9">
        <v>82.682365978769752</v>
      </c>
      <c r="U107" s="9">
        <v>82.011448443881278</v>
      </c>
      <c r="V107" s="9"/>
      <c r="W107" s="9"/>
      <c r="X107" s="9"/>
      <c r="Y107" s="9"/>
      <c r="Z107" s="9">
        <v>15.507215787495994</v>
      </c>
      <c r="AA107" s="9">
        <v>120.62742284521032</v>
      </c>
      <c r="AB107" s="9">
        <v>617.37457856448805</v>
      </c>
      <c r="AC107" s="9">
        <v>299.52613668748353</v>
      </c>
      <c r="AD107" s="9">
        <v>1373.0289290338444</v>
      </c>
      <c r="AE107" s="9">
        <v>19.751697780723738</v>
      </c>
      <c r="AF107" s="9">
        <v>75.975980453485377</v>
      </c>
      <c r="AG107" s="9">
        <v>48.569126490413773</v>
      </c>
      <c r="AH107" s="9">
        <v>74.236124179982994</v>
      </c>
      <c r="AI107" s="9">
        <v>6.1860350303218379</v>
      </c>
      <c r="AJ107" s="9">
        <v>34.341184901677849</v>
      </c>
      <c r="AK107" s="9">
        <v>3144.6964062871871</v>
      </c>
      <c r="AL107" s="9">
        <v>194.33965612372614</v>
      </c>
      <c r="AM107" s="9">
        <v>68.800306944481449</v>
      </c>
      <c r="AN107" s="9">
        <v>65.973628139905159</v>
      </c>
      <c r="AO107" s="9">
        <v>109.87135400405981</v>
      </c>
      <c r="AP107" s="9">
        <v>98.723792574725152</v>
      </c>
      <c r="AQ107" s="9">
        <v>7.4069563760719639</v>
      </c>
      <c r="AR107" s="9">
        <v>37.226694528362543</v>
      </c>
      <c r="AS107" s="9">
        <v>390.82903823644142</v>
      </c>
      <c r="AT107" s="9">
        <v>383.6327334631967</v>
      </c>
      <c r="AU107" s="9">
        <v>1521.3533101224202</v>
      </c>
      <c r="AV107" s="9">
        <v>781.22664814634004</v>
      </c>
      <c r="AW107" s="9">
        <v>412.51987793969312</v>
      </c>
      <c r="AX107" s="9">
        <v>9.6914307472804211</v>
      </c>
      <c r="AY107" s="9">
        <v>261.75236354676122</v>
      </c>
      <c r="AZ107" s="9">
        <v>447.455806799556</v>
      </c>
      <c r="BA107" s="9">
        <v>102.59325958147268</v>
      </c>
      <c r="BB107" s="9">
        <v>210.11035290496446</v>
      </c>
      <c r="BC107" s="17">
        <v>1418.604140710718</v>
      </c>
      <c r="BD107" s="16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17"/>
      <c r="DB107" s="16"/>
      <c r="DC107" s="9"/>
      <c r="DD107" s="9"/>
      <c r="DE107" s="9"/>
      <c r="DF107" s="17"/>
      <c r="DG107" s="16"/>
      <c r="DH107" s="9">
        <v>400.16816065632298</v>
      </c>
      <c r="DI107" s="9">
        <v>520.08555278132292</v>
      </c>
      <c r="DJ107" s="9">
        <v>606.67245314086324</v>
      </c>
      <c r="DK107" s="9">
        <v>614.35001242721978</v>
      </c>
      <c r="DL107" s="9">
        <v>784.69382982329773</v>
      </c>
      <c r="DM107" s="9">
        <v>765.24682912266485</v>
      </c>
      <c r="DN107" s="9">
        <v>737.98224545803589</v>
      </c>
      <c r="DO107" s="9">
        <v>857.05721828026492</v>
      </c>
      <c r="DP107" s="9">
        <v>1015.0719800107034</v>
      </c>
      <c r="DQ107" s="9">
        <v>2042.5286914962771</v>
      </c>
      <c r="DR107" s="9">
        <v>519.62273018471956</v>
      </c>
      <c r="DS107" s="9">
        <v>588.67941103934322</v>
      </c>
      <c r="DT107" s="9">
        <v>645.09721208737244</v>
      </c>
      <c r="DU107" s="9">
        <v>792.62032855022153</v>
      </c>
      <c r="DV107" s="9">
        <v>717.47552264787601</v>
      </c>
      <c r="DW107" s="9">
        <v>901.07254371091756</v>
      </c>
      <c r="DX107" s="9">
        <v>948.10742545617813</v>
      </c>
      <c r="DY107" s="9">
        <v>1091.0372944672488</v>
      </c>
      <c r="DZ107" s="9">
        <v>1817.8316450751599</v>
      </c>
      <c r="EA107" s="9">
        <v>4157.1208550880974</v>
      </c>
      <c r="EB107" s="17">
        <v>10493.271363408958</v>
      </c>
      <c r="EC107" s="16"/>
      <c r="ED107" s="9"/>
      <c r="EE107" s="17"/>
      <c r="EF107" s="16"/>
      <c r="EG107" s="9"/>
      <c r="EH107" s="17">
        <v>486.46729289225556</v>
      </c>
      <c r="EI107" s="42">
        <v>48710.494380401862</v>
      </c>
    </row>
    <row r="108" spans="1:139">
      <c r="A108" s="48"/>
      <c r="B108" s="49"/>
      <c r="C108" s="54" t="s">
        <v>99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5"/>
      <c r="BD108" s="14">
        <v>3836.6090570204819</v>
      </c>
      <c r="BE108" s="10">
        <v>3797.4946346362599</v>
      </c>
      <c r="BF108" s="10">
        <v>360.37984474023966</v>
      </c>
      <c r="BG108" s="10">
        <v>2284.6394476803439</v>
      </c>
      <c r="BH108" s="10">
        <v>92.95656358562465</v>
      </c>
      <c r="BI108" s="10">
        <v>2681.8947367690294</v>
      </c>
      <c r="BJ108" s="10">
        <v>308.34310918678295</v>
      </c>
      <c r="BK108" s="10">
        <v>18951.998002853303</v>
      </c>
      <c r="BL108" s="10">
        <v>14597.145144996577</v>
      </c>
      <c r="BM108" s="10">
        <v>714.03179023923269</v>
      </c>
      <c r="BN108" s="10">
        <v>502.23527857887717</v>
      </c>
      <c r="BO108" s="10">
        <v>3045.1786605567149</v>
      </c>
      <c r="BP108" s="10">
        <v>744.2667399131376</v>
      </c>
      <c r="BQ108" s="10">
        <v>790.69966585685859</v>
      </c>
      <c r="BR108" s="10">
        <v>6122.8366997244875</v>
      </c>
      <c r="BS108" s="10">
        <v>4559.2864899681481</v>
      </c>
      <c r="BT108" s="10">
        <v>703.1081778012217</v>
      </c>
      <c r="BU108" s="10">
        <v>946.03943085543222</v>
      </c>
      <c r="BV108" s="10">
        <v>2660.9459102112296</v>
      </c>
      <c r="BW108" s="10"/>
      <c r="BX108" s="10">
        <v>1834.277378284273</v>
      </c>
      <c r="BY108" s="10">
        <v>15256.186737835173</v>
      </c>
      <c r="BZ108" s="10">
        <v>4111.3522845683365</v>
      </c>
      <c r="CA108" s="10">
        <v>10811.17229176639</v>
      </c>
      <c r="CB108" s="10">
        <v>795.95906578134077</v>
      </c>
      <c r="CC108" s="10">
        <v>3165.8003127468842</v>
      </c>
      <c r="CD108" s="10">
        <v>8033.2382125322092</v>
      </c>
      <c r="CE108" s="10">
        <v>9028.2803167933598</v>
      </c>
      <c r="CF108" s="10">
        <v>690.19464553384284</v>
      </c>
      <c r="CG108" s="10">
        <v>7257.0540027329862</v>
      </c>
      <c r="CH108" s="10">
        <v>2033.4971339523256</v>
      </c>
      <c r="CI108" s="10">
        <v>10283.783074478717</v>
      </c>
      <c r="CJ108" s="10">
        <v>9405.1963048058224</v>
      </c>
      <c r="CK108" s="10">
        <v>6782.2777623245474</v>
      </c>
      <c r="CL108" s="10">
        <v>15299.355344222507</v>
      </c>
      <c r="CM108" s="10"/>
      <c r="CN108" s="10">
        <v>2697.399592263735</v>
      </c>
      <c r="CO108" s="10">
        <v>916.61318960384222</v>
      </c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5"/>
      <c r="DB108" s="14"/>
      <c r="DC108" s="10"/>
      <c r="DD108" s="10"/>
      <c r="DE108" s="10"/>
      <c r="DF108" s="15"/>
      <c r="DG108" s="14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5"/>
      <c r="EC108" s="14"/>
      <c r="ED108" s="10"/>
      <c r="EE108" s="15"/>
      <c r="EF108" s="14"/>
      <c r="EG108" s="10"/>
      <c r="EH108" s="15"/>
      <c r="EI108" s="41">
        <v>176101.72703540025</v>
      </c>
    </row>
    <row r="109" spans="1:139">
      <c r="A109" s="58" t="s">
        <v>27</v>
      </c>
      <c r="B109" s="59"/>
      <c r="C109" s="60" t="s">
        <v>118</v>
      </c>
      <c r="D109" s="12">
        <v>1032.1245930116229</v>
      </c>
      <c r="E109" s="12">
        <v>280.50847881420799</v>
      </c>
      <c r="F109" s="12">
        <v>1841.2370528093072</v>
      </c>
      <c r="G109" s="12">
        <v>128.77821883812416</v>
      </c>
      <c r="H109" s="12">
        <v>800.20261298301978</v>
      </c>
      <c r="I109" s="12">
        <v>28.040353015574414</v>
      </c>
      <c r="J109" s="12">
        <v>59.678693266632621</v>
      </c>
      <c r="K109" s="12">
        <v>435.69247293892357</v>
      </c>
      <c r="L109" s="12">
        <v>41.266999461827375</v>
      </c>
      <c r="M109" s="12">
        <v>1124.9086953001081</v>
      </c>
      <c r="N109" s="12">
        <v>1720.1952317550413</v>
      </c>
      <c r="O109" s="12">
        <v>3774.5768266483842</v>
      </c>
      <c r="P109" s="12">
        <v>237.2206175465908</v>
      </c>
      <c r="Q109" s="12">
        <v>90.839325088542083</v>
      </c>
      <c r="R109" s="12">
        <v>1108.6838018589599</v>
      </c>
      <c r="S109" s="12">
        <v>138.78080771412985</v>
      </c>
      <c r="T109" s="12">
        <v>430.14836786695366</v>
      </c>
      <c r="U109" s="12">
        <v>3608.5713652103109</v>
      </c>
      <c r="V109" s="12">
        <v>8403.2800199876383</v>
      </c>
      <c r="W109" s="12">
        <v>941.54432982181993</v>
      </c>
      <c r="X109" s="12">
        <v>1586.0877416705919</v>
      </c>
      <c r="Y109" s="12">
        <v>819.16901169456048</v>
      </c>
      <c r="Z109" s="12">
        <v>112.24570695795725</v>
      </c>
      <c r="AA109" s="12">
        <v>92.527031748248135</v>
      </c>
      <c r="AB109" s="12">
        <v>521.53938700571621</v>
      </c>
      <c r="AC109" s="12">
        <v>252.74094802767442</v>
      </c>
      <c r="AD109" s="12">
        <v>1109.7668558725791</v>
      </c>
      <c r="AE109" s="12">
        <v>181.67655104150859</v>
      </c>
      <c r="AF109" s="12">
        <v>168.01700586094117</v>
      </c>
      <c r="AG109" s="12">
        <v>746.85065103829777</v>
      </c>
      <c r="AH109" s="12">
        <v>724.9465449019508</v>
      </c>
      <c r="AI109" s="12">
        <v>131.20551491342258</v>
      </c>
      <c r="AJ109" s="12">
        <v>1259.1380168811738</v>
      </c>
      <c r="AK109" s="12">
        <v>963.36673336891886</v>
      </c>
      <c r="AL109" s="12">
        <v>1067.2021102748158</v>
      </c>
      <c r="AM109" s="12">
        <v>720.96325894859012</v>
      </c>
      <c r="AN109" s="12">
        <v>1623.185558464482</v>
      </c>
      <c r="AO109" s="12">
        <v>720.03657429498844</v>
      </c>
      <c r="AP109" s="12">
        <v>7750.7381114440432</v>
      </c>
      <c r="AQ109" s="12">
        <v>475.595782322638</v>
      </c>
      <c r="AR109" s="12">
        <v>664.07533225535065</v>
      </c>
      <c r="AS109" s="12">
        <v>4512.9739440373805</v>
      </c>
      <c r="AT109" s="12">
        <v>1277.6287264476302</v>
      </c>
      <c r="AU109" s="12">
        <v>4056.916149253464</v>
      </c>
      <c r="AV109" s="12">
        <v>629.46235013903629</v>
      </c>
      <c r="AW109" s="12">
        <v>633.17619842982788</v>
      </c>
      <c r="AX109" s="12"/>
      <c r="AY109" s="12">
        <v>587.12864916215631</v>
      </c>
      <c r="AZ109" s="12">
        <v>2081.5734766477144</v>
      </c>
      <c r="BA109" s="12">
        <v>3541.9924041716226</v>
      </c>
      <c r="BB109" s="12">
        <v>490.50347289987877</v>
      </c>
      <c r="BC109" s="13">
        <v>862.13072534225671</v>
      </c>
      <c r="BD109" s="11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3"/>
      <c r="DB109" s="11"/>
      <c r="DC109" s="12"/>
      <c r="DD109" s="12"/>
      <c r="DE109" s="12"/>
      <c r="DF109" s="13"/>
      <c r="DG109" s="11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3"/>
      <c r="EC109" s="11"/>
      <c r="ED109" s="12"/>
      <c r="EE109" s="13"/>
      <c r="EF109" s="11"/>
      <c r="EG109" s="12"/>
      <c r="EH109" s="13"/>
      <c r="EI109" s="40">
        <v>66590.839389457135</v>
      </c>
    </row>
    <row r="110" spans="1:139">
      <c r="A110" s="48"/>
      <c r="B110" s="49"/>
      <c r="C110" s="50" t="s">
        <v>32</v>
      </c>
      <c r="D110" s="10">
        <v>901.90530916361263</v>
      </c>
      <c r="E110" s="10">
        <v>245.11777746690493</v>
      </c>
      <c r="F110" s="10">
        <v>1608.935088458624</v>
      </c>
      <c r="G110" s="10">
        <v>112.53075458248458</v>
      </c>
      <c r="H110" s="10">
        <v>699.24405439281475</v>
      </c>
      <c r="I110" s="10">
        <v>24.502606978655418</v>
      </c>
      <c r="J110" s="10">
        <v>52.149256655215225</v>
      </c>
      <c r="K110" s="10">
        <v>380.72278983261617</v>
      </c>
      <c r="L110" s="10">
        <v>36.06049711428097</v>
      </c>
      <c r="M110" s="10">
        <v>982.98318970881758</v>
      </c>
      <c r="N110" s="10">
        <v>1503.1646594049635</v>
      </c>
      <c r="O110" s="10">
        <v>3298.352643518283</v>
      </c>
      <c r="P110" s="10">
        <v>207.29138309170366</v>
      </c>
      <c r="Q110" s="10">
        <v>79.378468581140439</v>
      </c>
      <c r="R110" s="10">
        <v>968.80533014199182</v>
      </c>
      <c r="S110" s="10">
        <v>121.27135438383905</v>
      </c>
      <c r="T110" s="10">
        <v>375.8781636771825</v>
      </c>
      <c r="U110" s="10">
        <v>3153.29146773108</v>
      </c>
      <c r="V110" s="10">
        <v>7343.0697376377784</v>
      </c>
      <c r="W110" s="10">
        <v>822.75321761433099</v>
      </c>
      <c r="X110" s="10">
        <v>1385.9770077156975</v>
      </c>
      <c r="Y110" s="10">
        <v>715.81753380554653</v>
      </c>
      <c r="Z110" s="10">
        <v>1678.7685092780578</v>
      </c>
      <c r="AA110" s="10">
        <v>1383.852187898028</v>
      </c>
      <c r="AB110" s="10">
        <v>1385.723468792371</v>
      </c>
      <c r="AC110" s="10">
        <v>671.52946054090216</v>
      </c>
      <c r="AD110" s="10">
        <v>2948.6363166157162</v>
      </c>
      <c r="AE110" s="10">
        <v>482.71226829645803</v>
      </c>
      <c r="AF110" s="10">
        <v>446.4190317713813</v>
      </c>
      <c r="AG110" s="10">
        <v>1984.372610414729</v>
      </c>
      <c r="AH110" s="10">
        <v>1926.1736810676684</v>
      </c>
      <c r="AI110" s="10">
        <v>348.61137198929208</v>
      </c>
      <c r="AJ110" s="10">
        <v>3345.513577523539</v>
      </c>
      <c r="AK110" s="10">
        <v>2559.6530669476015</v>
      </c>
      <c r="AL110" s="10">
        <v>2835.5423329443529</v>
      </c>
      <c r="AM110" s="10">
        <v>1915.5901413274144</v>
      </c>
      <c r="AN110" s="10">
        <v>4312.7832309708783</v>
      </c>
      <c r="AO110" s="10">
        <v>1913.1279520764008</v>
      </c>
      <c r="AP110" s="10">
        <v>12663.395329723218</v>
      </c>
      <c r="AQ110" s="10">
        <v>3970.9158240413581</v>
      </c>
      <c r="AR110" s="10">
        <v>2142.8731649485271</v>
      </c>
      <c r="AS110" s="10">
        <v>13618.589521874776</v>
      </c>
      <c r="AT110" s="10">
        <v>5435.4483921689416</v>
      </c>
      <c r="AU110" s="10">
        <v>8841.73914175354</v>
      </c>
      <c r="AV110" s="10">
        <v>5957.3340940115795</v>
      </c>
      <c r="AW110" s="10">
        <v>4123.8588615630351</v>
      </c>
      <c r="AX110" s="10">
        <v>20358.166587846954</v>
      </c>
      <c r="AY110" s="10">
        <v>4808.7038755166068</v>
      </c>
      <c r="AZ110" s="10">
        <v>9838.3820321517433</v>
      </c>
      <c r="BA110" s="10">
        <v>23604.2214415046</v>
      </c>
      <c r="BB110" s="10">
        <v>5705.9676596168874</v>
      </c>
      <c r="BC110" s="15">
        <v>7228.4351639055421</v>
      </c>
      <c r="BD110" s="14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5"/>
      <c r="DB110" s="14"/>
      <c r="DC110" s="10"/>
      <c r="DD110" s="10"/>
      <c r="DE110" s="10"/>
      <c r="DF110" s="15"/>
      <c r="DG110" s="14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5"/>
      <c r="EC110" s="14"/>
      <c r="ED110" s="10"/>
      <c r="EE110" s="15"/>
      <c r="EF110" s="14"/>
      <c r="EG110" s="10"/>
      <c r="EH110" s="15"/>
      <c r="EI110" s="41">
        <v>183456.24259073965</v>
      </c>
    </row>
    <row r="111" spans="1:139">
      <c r="A111" s="48"/>
      <c r="B111" s="49"/>
      <c r="C111" s="55" t="s">
        <v>34</v>
      </c>
      <c r="D111" s="9">
        <v>73.226098983727297</v>
      </c>
      <c r="E111" s="9">
        <v>19.901222947792554</v>
      </c>
      <c r="F111" s="9">
        <v>130.63016577108374</v>
      </c>
      <c r="G111" s="9">
        <v>9.1364227375622473</v>
      </c>
      <c r="H111" s="9">
        <v>56.771940269687953</v>
      </c>
      <c r="I111" s="9">
        <v>1.9893777159847073</v>
      </c>
      <c r="J111" s="9">
        <v>4.2340216771801371</v>
      </c>
      <c r="K111" s="9">
        <v>30.911055085702483</v>
      </c>
      <c r="L111" s="9">
        <v>2.9277680309272149</v>
      </c>
      <c r="M111" s="9">
        <v>79.808848686908135</v>
      </c>
      <c r="N111" s="9">
        <v>122.04261691341354</v>
      </c>
      <c r="O111" s="9">
        <v>267.79473931857501</v>
      </c>
      <c r="P111" s="9">
        <v>16.830080921491959</v>
      </c>
      <c r="Q111" s="9">
        <v>6.4447736790568451</v>
      </c>
      <c r="R111" s="9">
        <v>78.657741871736448</v>
      </c>
      <c r="S111" s="9">
        <v>9.8460759791255708</v>
      </c>
      <c r="T111" s="9">
        <v>30.517717702284781</v>
      </c>
      <c r="U111" s="9">
        <v>256.01715700592604</v>
      </c>
      <c r="V111" s="9">
        <v>596.1871451353577</v>
      </c>
      <c r="W111" s="9">
        <v>66.799704958026638</v>
      </c>
      <c r="X111" s="9">
        <v>112.52809859859558</v>
      </c>
      <c r="Y111" s="9">
        <v>58.117548541033976</v>
      </c>
      <c r="Z111" s="9">
        <v>1207.1836403081422</v>
      </c>
      <c r="AA111" s="9">
        <v>995.11261535013102</v>
      </c>
      <c r="AB111" s="9">
        <v>404.36623026814726</v>
      </c>
      <c r="AC111" s="9">
        <v>195.95817101197827</v>
      </c>
      <c r="AD111" s="9">
        <v>860.43787136025196</v>
      </c>
      <c r="AE111" s="9">
        <v>140.8596625741869</v>
      </c>
      <c r="AF111" s="9">
        <v>130.26897866907478</v>
      </c>
      <c r="AG111" s="9">
        <v>579.05728667499091</v>
      </c>
      <c r="AH111" s="9">
        <v>562.07432997712806</v>
      </c>
      <c r="AI111" s="9">
        <v>101.72784793979588</v>
      </c>
      <c r="AJ111" s="9">
        <v>976.25012790830783</v>
      </c>
      <c r="AK111" s="9">
        <v>746.9291563474178</v>
      </c>
      <c r="AL111" s="9">
        <v>827.43605759790671</v>
      </c>
      <c r="AM111" s="9">
        <v>558.98596049790638</v>
      </c>
      <c r="AN111" s="9">
        <v>1258.5078742955727</v>
      </c>
      <c r="AO111" s="9">
        <v>558.26747213564545</v>
      </c>
      <c r="AP111" s="9">
        <v>2181.2508407760665</v>
      </c>
      <c r="AQ111" s="9">
        <v>1828.4672442874764</v>
      </c>
      <c r="AR111" s="9">
        <v>408.71699994694296</v>
      </c>
      <c r="AS111" s="9">
        <v>6984.5195915642244</v>
      </c>
      <c r="AT111" s="9">
        <v>1210.8846089266999</v>
      </c>
      <c r="AU111" s="9">
        <v>2359.9843761930692</v>
      </c>
      <c r="AV111" s="9">
        <v>6215.5879169050022</v>
      </c>
      <c r="AW111" s="9">
        <v>9146.8869127394773</v>
      </c>
      <c r="AX111" s="9">
        <v>9646.6209028062804</v>
      </c>
      <c r="AY111" s="9">
        <v>12314.151793967452</v>
      </c>
      <c r="AZ111" s="9">
        <v>5884.1853852058957</v>
      </c>
      <c r="BA111" s="9">
        <v>15783.895364986412</v>
      </c>
      <c r="BB111" s="9">
        <v>9856.4160953740848</v>
      </c>
      <c r="BC111" s="17">
        <v>7878.7285412422798</v>
      </c>
      <c r="BD111" s="16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17"/>
      <c r="DB111" s="16"/>
      <c r="DC111" s="9"/>
      <c r="DD111" s="9"/>
      <c r="DE111" s="9"/>
      <c r="DF111" s="17"/>
      <c r="DG111" s="16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17"/>
      <c r="EC111" s="16"/>
      <c r="ED111" s="9"/>
      <c r="EE111" s="17"/>
      <c r="EF111" s="16"/>
      <c r="EG111" s="9"/>
      <c r="EH111" s="17"/>
      <c r="EI111" s="42">
        <v>103835.04018036912</v>
      </c>
    </row>
    <row r="112" spans="1:139">
      <c r="A112" s="48"/>
      <c r="B112" s="49"/>
      <c r="C112" s="54" t="s">
        <v>37</v>
      </c>
      <c r="D112" s="10">
        <v>4944.1465859228638</v>
      </c>
      <c r="E112" s="10">
        <v>296.04039748795867</v>
      </c>
      <c r="F112" s="10">
        <v>1978.5748995627171</v>
      </c>
      <c r="G112" s="10">
        <v>352.28849455862934</v>
      </c>
      <c r="H112" s="10">
        <v>2346.9708769290628</v>
      </c>
      <c r="I112" s="10">
        <v>100.10646132323284</v>
      </c>
      <c r="J112" s="10">
        <v>77.821221330846058</v>
      </c>
      <c r="K112" s="10">
        <v>311.94906506389731</v>
      </c>
      <c r="L112" s="10">
        <v>29.156852162250583</v>
      </c>
      <c r="M112" s="10">
        <v>796.92454200093175</v>
      </c>
      <c r="N112" s="10">
        <v>1238.2594065583583</v>
      </c>
      <c r="O112" s="10">
        <v>3709.8053132930327</v>
      </c>
      <c r="P112" s="10">
        <v>174.88335370816534</v>
      </c>
      <c r="Q112" s="10">
        <v>113.47019855823609</v>
      </c>
      <c r="R112" s="10">
        <v>823.73314055385833</v>
      </c>
      <c r="S112" s="10">
        <v>95.726886222442658</v>
      </c>
      <c r="T112" s="10">
        <v>812.94785130043135</v>
      </c>
      <c r="U112" s="10">
        <v>3090.2724403570851</v>
      </c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5"/>
      <c r="BD112" s="14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5"/>
      <c r="DB112" s="14"/>
      <c r="DC112" s="10"/>
      <c r="DD112" s="10"/>
      <c r="DE112" s="10"/>
      <c r="DF112" s="15"/>
      <c r="DG112" s="14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5"/>
      <c r="EC112" s="14"/>
      <c r="ED112" s="10"/>
      <c r="EE112" s="15"/>
      <c r="EF112" s="14"/>
      <c r="EG112" s="10"/>
      <c r="EH112" s="15"/>
      <c r="EI112" s="41">
        <v>21293.077986893997</v>
      </c>
    </row>
    <row r="113" spans="1:139">
      <c r="A113" s="48"/>
      <c r="B113" s="49"/>
      <c r="C113" s="55" t="s">
        <v>39</v>
      </c>
      <c r="D113" s="9">
        <v>3465.7273386263128</v>
      </c>
      <c r="E113" s="9">
        <v>471.98127687444349</v>
      </c>
      <c r="F113" s="9">
        <v>3075.3564620538004</v>
      </c>
      <c r="G113" s="9">
        <v>334.26552264947827</v>
      </c>
      <c r="H113" s="9">
        <v>2092.1044630945985</v>
      </c>
      <c r="I113" s="9">
        <v>86.843845256854053</v>
      </c>
      <c r="J113" s="9">
        <v>108.91786775218519</v>
      </c>
      <c r="K113" s="9">
        <v>653.18251658414954</v>
      </c>
      <c r="L113" s="9">
        <v>61.710092219086235</v>
      </c>
      <c r="M113" s="9">
        <v>1672.0633755477418</v>
      </c>
      <c r="N113" s="9">
        <v>2561.7481157242528</v>
      </c>
      <c r="O113" s="9">
        <v>6025.478702045184</v>
      </c>
      <c r="P113" s="9">
        <v>360.70919006618391</v>
      </c>
      <c r="Q113" s="9">
        <v>162.93817645545425</v>
      </c>
      <c r="R113" s="9">
        <v>1679.8129739153064</v>
      </c>
      <c r="S113" s="9">
        <v>205.51868146392027</v>
      </c>
      <c r="T113" s="9">
        <v>912.05740575178379</v>
      </c>
      <c r="U113" s="9">
        <v>5710.4331066129398</v>
      </c>
      <c r="V113" s="9">
        <v>34135.099085821326</v>
      </c>
      <c r="W113" s="9">
        <v>3867.498917949506</v>
      </c>
      <c r="X113" s="9">
        <v>5230.223221896028</v>
      </c>
      <c r="Y113" s="9">
        <v>11657.473254839386</v>
      </c>
      <c r="Z113" s="9">
        <v>174296.34202204284</v>
      </c>
      <c r="AA113" s="9">
        <v>8335.4967462107252</v>
      </c>
      <c r="AB113" s="9">
        <v>8512.8636507921092</v>
      </c>
      <c r="AC113" s="9">
        <v>4083.8314274967438</v>
      </c>
      <c r="AD113" s="9">
        <v>14160.323192018408</v>
      </c>
      <c r="AE113" s="9">
        <v>1429.145022734763</v>
      </c>
      <c r="AF113" s="9">
        <v>2538.4410390676417</v>
      </c>
      <c r="AG113" s="9">
        <v>4118.282781714076</v>
      </c>
      <c r="AH113" s="9">
        <v>3860.8989874270283</v>
      </c>
      <c r="AI113" s="9">
        <v>3244.7136500792471</v>
      </c>
      <c r="AJ113" s="9">
        <v>17493.368400534619</v>
      </c>
      <c r="AK113" s="9">
        <v>20064.686219359231</v>
      </c>
      <c r="AL113" s="9">
        <v>28988.479956113995</v>
      </c>
      <c r="AM113" s="9">
        <v>23745.449669216698</v>
      </c>
      <c r="AN113" s="9">
        <v>21746.643258605203</v>
      </c>
      <c r="AO113" s="9">
        <v>10741.632344508958</v>
      </c>
      <c r="AP113" s="9">
        <v>41094.921168378714</v>
      </c>
      <c r="AQ113" s="9">
        <v>8509.8295200628745</v>
      </c>
      <c r="AR113" s="9">
        <v>3953.8129254549117</v>
      </c>
      <c r="AS113" s="9">
        <v>112487.354472796</v>
      </c>
      <c r="AT113" s="9">
        <v>35567.905217626845</v>
      </c>
      <c r="AU113" s="9">
        <v>73214.254839380184</v>
      </c>
      <c r="AV113" s="9">
        <v>30726.334668967134</v>
      </c>
      <c r="AW113" s="9">
        <v>53718.912751085147</v>
      </c>
      <c r="AX113" s="9">
        <v>65045.285056778921</v>
      </c>
      <c r="AY113" s="9">
        <v>31388.288393119263</v>
      </c>
      <c r="AZ113" s="9">
        <v>37441.066091003784</v>
      </c>
      <c r="BA113" s="9">
        <v>11664.685000316862</v>
      </c>
      <c r="BB113" s="9">
        <v>10443.922886501454</v>
      </c>
      <c r="BC113" s="17">
        <v>17541.760066913885</v>
      </c>
      <c r="BD113" s="16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17"/>
      <c r="DB113" s="16"/>
      <c r="DC113" s="9"/>
      <c r="DD113" s="9"/>
      <c r="DE113" s="9"/>
      <c r="DF113" s="17"/>
      <c r="DG113" s="16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17"/>
      <c r="EC113" s="16"/>
      <c r="ED113" s="9"/>
      <c r="EE113" s="17"/>
      <c r="EF113" s="16"/>
      <c r="EG113" s="9"/>
      <c r="EH113" s="17">
        <v>1868.7495099513385</v>
      </c>
      <c r="EI113" s="42">
        <v>966558.82452945947</v>
      </c>
    </row>
    <row r="114" spans="1:139">
      <c r="A114" s="58" t="s">
        <v>42</v>
      </c>
      <c r="B114" s="59"/>
      <c r="C114" s="61" t="s">
        <v>117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3"/>
      <c r="BD114" s="21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3"/>
      <c r="DB114" s="21"/>
      <c r="DC114" s="22"/>
      <c r="DD114" s="22"/>
      <c r="DE114" s="22"/>
      <c r="DF114" s="23">
        <v>552319.27696542465</v>
      </c>
      <c r="DG114" s="21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3">
        <v>97038.646384067761</v>
      </c>
      <c r="EC114" s="21"/>
      <c r="ED114" s="22"/>
      <c r="EE114" s="23"/>
      <c r="EF114" s="21"/>
      <c r="EG114" s="22"/>
      <c r="EH114" s="23">
        <v>523.55695722926043</v>
      </c>
      <c r="EI114" s="43">
        <v>649881.48030672164</v>
      </c>
    </row>
    <row r="115" spans="1:139">
      <c r="A115" s="48"/>
      <c r="B115" s="49"/>
      <c r="C115" s="51" t="s">
        <v>46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17"/>
      <c r="BD115" s="16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17"/>
      <c r="DB115" s="16">
        <v>4482.2674378689862</v>
      </c>
      <c r="DC115" s="9">
        <v>3401.1715988623778</v>
      </c>
      <c r="DD115" s="9">
        <v>170.46632040387789</v>
      </c>
      <c r="DE115" s="9">
        <v>87.687162427682154</v>
      </c>
      <c r="DF115" s="17">
        <v>8493.6690308621819</v>
      </c>
      <c r="DG115" s="16">
        <v>4289.1748571026028</v>
      </c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17">
        <v>76.410839942697024</v>
      </c>
      <c r="EC115" s="16"/>
      <c r="ED115" s="9"/>
      <c r="EE115" s="17"/>
      <c r="EF115" s="16"/>
      <c r="EG115" s="9"/>
      <c r="EH115" s="17">
        <v>1364.6264343098408</v>
      </c>
      <c r="EI115" s="42">
        <v>22365.473681780251</v>
      </c>
    </row>
    <row r="116" spans="1:139">
      <c r="A116" s="48"/>
      <c r="B116" s="49"/>
      <c r="C116" s="54" t="s">
        <v>48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5"/>
      <c r="BD116" s="14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5"/>
      <c r="DB116" s="14">
        <v>4693.9014876707224</v>
      </c>
      <c r="DC116" s="10">
        <v>4893.4926522859578</v>
      </c>
      <c r="DD116" s="10">
        <v>494.49795674177557</v>
      </c>
      <c r="DE116" s="10">
        <v>319.96953600258189</v>
      </c>
      <c r="DF116" s="15">
        <v>12822.322507859137</v>
      </c>
      <c r="DG116" s="14">
        <v>6359.693890172588</v>
      </c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5">
        <v>109.17635491043617</v>
      </c>
      <c r="EC116" s="14"/>
      <c r="ED116" s="10"/>
      <c r="EE116" s="15"/>
      <c r="EF116" s="14"/>
      <c r="EG116" s="10"/>
      <c r="EH116" s="15">
        <v>1182.3621867907166</v>
      </c>
      <c r="EI116" s="41">
        <v>30875.416572433915</v>
      </c>
    </row>
    <row r="117" spans="1:139">
      <c r="A117" s="48"/>
      <c r="B117" s="49"/>
      <c r="C117" s="55" t="s">
        <v>50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17"/>
      <c r="BD117" s="16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17"/>
      <c r="DB117" s="16">
        <v>4812.2010051451489</v>
      </c>
      <c r="DC117" s="9">
        <v>6248.0662061596868</v>
      </c>
      <c r="DD117" s="9">
        <v>959.81508802583755</v>
      </c>
      <c r="DE117" s="9">
        <v>591.61998652388411</v>
      </c>
      <c r="DF117" s="17">
        <v>14799.182745329932</v>
      </c>
      <c r="DG117" s="16">
        <v>6764.5523721673017</v>
      </c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17">
        <v>81.433835285233769</v>
      </c>
      <c r="EC117" s="16"/>
      <c r="ED117" s="9"/>
      <c r="EE117" s="17"/>
      <c r="EF117" s="16"/>
      <c r="EG117" s="9"/>
      <c r="EH117" s="17">
        <v>1173.7922836818864</v>
      </c>
      <c r="EI117" s="42">
        <v>35430.663522318908</v>
      </c>
    </row>
    <row r="118" spans="1:139">
      <c r="A118" s="48"/>
      <c r="B118" s="49"/>
      <c r="C118" s="54" t="s">
        <v>52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5"/>
      <c r="BD118" s="14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5"/>
      <c r="DB118" s="14">
        <v>4672.4334755900982</v>
      </c>
      <c r="DC118" s="10">
        <v>7086.1731390347177</v>
      </c>
      <c r="DD118" s="10">
        <v>976.1521214429772</v>
      </c>
      <c r="DE118" s="10">
        <v>611.87765661017716</v>
      </c>
      <c r="DF118" s="15">
        <v>17190.478155189343</v>
      </c>
      <c r="DG118" s="14">
        <v>7799.6368201202467</v>
      </c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5">
        <v>110.80469725486489</v>
      </c>
      <c r="EC118" s="14"/>
      <c r="ED118" s="10"/>
      <c r="EE118" s="15"/>
      <c r="EF118" s="14"/>
      <c r="EG118" s="10"/>
      <c r="EH118" s="15">
        <v>1303.9925787064878</v>
      </c>
      <c r="EI118" s="41">
        <v>39751.54864394891</v>
      </c>
    </row>
    <row r="119" spans="1:139">
      <c r="A119" s="48"/>
      <c r="B119" s="49"/>
      <c r="C119" s="55" t="s">
        <v>54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17"/>
      <c r="BD119" s="16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17"/>
      <c r="DB119" s="16">
        <v>4803.2033611139868</v>
      </c>
      <c r="DC119" s="9">
        <v>7164.5418744759754</v>
      </c>
      <c r="DD119" s="9">
        <v>1457.9136279738611</v>
      </c>
      <c r="DE119" s="9">
        <v>657.96322094136508</v>
      </c>
      <c r="DF119" s="17">
        <v>18708.707826251935</v>
      </c>
      <c r="DG119" s="16">
        <v>8048.8376874487794</v>
      </c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17">
        <v>90.543207819053521</v>
      </c>
      <c r="EC119" s="16"/>
      <c r="ED119" s="9"/>
      <c r="EE119" s="17"/>
      <c r="EF119" s="16"/>
      <c r="EG119" s="9"/>
      <c r="EH119" s="17">
        <v>2020.5851560161286</v>
      </c>
      <c r="EI119" s="42">
        <v>42952.295962041091</v>
      </c>
    </row>
    <row r="120" spans="1:139">
      <c r="A120" s="48"/>
      <c r="B120" s="49"/>
      <c r="C120" s="54" t="s">
        <v>57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5"/>
      <c r="BD120" s="14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5"/>
      <c r="DB120" s="14">
        <v>3883.4449942440251</v>
      </c>
      <c r="DC120" s="10">
        <v>9235.218608092815</v>
      </c>
      <c r="DD120" s="10">
        <v>1513.3930202639074</v>
      </c>
      <c r="DE120" s="10">
        <v>778.49828257666968</v>
      </c>
      <c r="DF120" s="15">
        <v>20766.364655911519</v>
      </c>
      <c r="DG120" s="14">
        <v>8706.6581645793667</v>
      </c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5">
        <v>120.15383764846526</v>
      </c>
      <c r="EC120" s="14"/>
      <c r="ED120" s="10"/>
      <c r="EE120" s="15"/>
      <c r="EF120" s="14"/>
      <c r="EG120" s="10"/>
      <c r="EH120" s="15">
        <v>2336.1824405833145</v>
      </c>
      <c r="EI120" s="41">
        <v>47339.914003900092</v>
      </c>
    </row>
    <row r="121" spans="1:139">
      <c r="A121" s="48"/>
      <c r="B121" s="49"/>
      <c r="C121" s="55" t="s">
        <v>59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17"/>
      <c r="BD121" s="16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17"/>
      <c r="DB121" s="16">
        <v>3642.0678666182639</v>
      </c>
      <c r="DC121" s="9">
        <v>9285.0936052861616</v>
      </c>
      <c r="DD121" s="9">
        <v>2130.456829140825</v>
      </c>
      <c r="DE121" s="9">
        <v>930.14687930509785</v>
      </c>
      <c r="DF121" s="17">
        <v>21240.136266988688</v>
      </c>
      <c r="DG121" s="16">
        <v>9989.8895385734941</v>
      </c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17">
        <v>164.31256448236957</v>
      </c>
      <c r="EC121" s="16"/>
      <c r="ED121" s="9"/>
      <c r="EE121" s="17"/>
      <c r="EF121" s="16"/>
      <c r="EG121" s="9"/>
      <c r="EH121" s="17">
        <v>2599.0775943985336</v>
      </c>
      <c r="EI121" s="42">
        <v>49981.181144793431</v>
      </c>
    </row>
    <row r="122" spans="1:139">
      <c r="A122" s="48"/>
      <c r="B122" s="49"/>
      <c r="C122" s="54" t="s">
        <v>61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5"/>
      <c r="BD122" s="14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5"/>
      <c r="DB122" s="14">
        <v>3694.4848097057247</v>
      </c>
      <c r="DC122" s="10">
        <v>10860.580384049803</v>
      </c>
      <c r="DD122" s="10">
        <v>2475.9005050164251</v>
      </c>
      <c r="DE122" s="10">
        <v>1642.863505354645</v>
      </c>
      <c r="DF122" s="15">
        <v>24056.160861603599</v>
      </c>
      <c r="DG122" s="14">
        <v>11800.43300987994</v>
      </c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5">
        <v>194.28261354709767</v>
      </c>
      <c r="EC122" s="14"/>
      <c r="ED122" s="10"/>
      <c r="EE122" s="15"/>
      <c r="EF122" s="14"/>
      <c r="EG122" s="10"/>
      <c r="EH122" s="15">
        <v>3136.9424315699139</v>
      </c>
      <c r="EI122" s="41">
        <v>57861.648120727143</v>
      </c>
    </row>
    <row r="123" spans="1:139">
      <c r="A123" s="48"/>
      <c r="B123" s="49"/>
      <c r="C123" s="55" t="s">
        <v>63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17"/>
      <c r="BD123" s="16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17"/>
      <c r="DB123" s="16">
        <v>3452.3105873758404</v>
      </c>
      <c r="DC123" s="9">
        <v>11233.88320649346</v>
      </c>
      <c r="DD123" s="9">
        <v>3644.7365192441157</v>
      </c>
      <c r="DE123" s="9">
        <v>2447.2000856071859</v>
      </c>
      <c r="DF123" s="17">
        <v>29916.155192386919</v>
      </c>
      <c r="DG123" s="16">
        <v>13591.348326715735</v>
      </c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17">
        <v>252.40141274556825</v>
      </c>
      <c r="EC123" s="16"/>
      <c r="ED123" s="9"/>
      <c r="EE123" s="17"/>
      <c r="EF123" s="16"/>
      <c r="EG123" s="9"/>
      <c r="EH123" s="17">
        <v>3791.1452102097878</v>
      </c>
      <c r="EI123" s="42">
        <v>68329.180540778601</v>
      </c>
    </row>
    <row r="124" spans="1:139">
      <c r="A124" s="48"/>
      <c r="B124" s="49"/>
      <c r="C124" s="54" t="s">
        <v>65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5"/>
      <c r="BD124" s="14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5"/>
      <c r="DB124" s="14">
        <v>3264.1031264772741</v>
      </c>
      <c r="DC124" s="10">
        <v>11566.802594133682</v>
      </c>
      <c r="DD124" s="10">
        <v>7041.8791469301023</v>
      </c>
      <c r="DE124" s="10">
        <v>6351.1098457122007</v>
      </c>
      <c r="DF124" s="15">
        <v>42601.378934179746</v>
      </c>
      <c r="DG124" s="14">
        <v>25013.479654685827</v>
      </c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5">
        <v>608.41367146463881</v>
      </c>
      <c r="EC124" s="14"/>
      <c r="ED124" s="10"/>
      <c r="EE124" s="15"/>
      <c r="EF124" s="14"/>
      <c r="EG124" s="10"/>
      <c r="EH124" s="15">
        <v>10788.646622406817</v>
      </c>
      <c r="EI124" s="41">
        <v>107235.81359599029</v>
      </c>
    </row>
    <row r="125" spans="1:139">
      <c r="A125" s="48"/>
      <c r="B125" s="49"/>
      <c r="C125" s="55" t="s">
        <v>67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17"/>
      <c r="BD125" s="16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17"/>
      <c r="DB125" s="16">
        <v>3215.0170690251448</v>
      </c>
      <c r="DC125" s="9">
        <v>5057.5859783650267</v>
      </c>
      <c r="DD125" s="9">
        <v>742.62644629514148</v>
      </c>
      <c r="DE125" s="9"/>
      <c r="DF125" s="17">
        <v>5399.241348974615</v>
      </c>
      <c r="DG125" s="16">
        <v>3674.612196573642</v>
      </c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17">
        <v>114.62268631905395</v>
      </c>
      <c r="EC125" s="16"/>
      <c r="ED125" s="9"/>
      <c r="EE125" s="17"/>
      <c r="EF125" s="16"/>
      <c r="EG125" s="9"/>
      <c r="EH125" s="17">
        <v>1849.2211171212075</v>
      </c>
      <c r="EI125" s="42">
        <v>20052.926842673831</v>
      </c>
    </row>
    <row r="126" spans="1:139">
      <c r="A126" s="48"/>
      <c r="B126" s="49"/>
      <c r="C126" s="54" t="s">
        <v>69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5"/>
      <c r="BD126" s="14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5"/>
      <c r="DB126" s="14">
        <v>2818.906220315409</v>
      </c>
      <c r="DC126" s="10">
        <v>6855.7663585774817</v>
      </c>
      <c r="DD126" s="10">
        <v>1000.2459510765044</v>
      </c>
      <c r="DE126" s="10">
        <v>102.00479979222584</v>
      </c>
      <c r="DF126" s="15">
        <v>8473.4530086140749</v>
      </c>
      <c r="DG126" s="14">
        <v>5292.238472326052</v>
      </c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5">
        <v>137.98974013057662</v>
      </c>
      <c r="EC126" s="14"/>
      <c r="ED126" s="10"/>
      <c r="EE126" s="15"/>
      <c r="EF126" s="14"/>
      <c r="EG126" s="10"/>
      <c r="EH126" s="15">
        <v>2054.3649331745241</v>
      </c>
      <c r="EI126" s="41">
        <v>26734.969484006848</v>
      </c>
    </row>
    <row r="127" spans="1:139">
      <c r="A127" s="48"/>
      <c r="B127" s="49"/>
      <c r="C127" s="55" t="s">
        <v>71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17"/>
      <c r="BD127" s="16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17"/>
      <c r="DB127" s="16">
        <v>3518.5125232230293</v>
      </c>
      <c r="DC127" s="9">
        <v>8041.0402864005</v>
      </c>
      <c r="DD127" s="9">
        <v>1502.1034900860682</v>
      </c>
      <c r="DE127" s="9">
        <v>131.96134529320369</v>
      </c>
      <c r="DF127" s="17">
        <v>9334.7249258648826</v>
      </c>
      <c r="DG127" s="16">
        <v>6334.2124337206897</v>
      </c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17">
        <v>171.73617370762346</v>
      </c>
      <c r="EC127" s="16"/>
      <c r="ED127" s="9"/>
      <c r="EE127" s="17"/>
      <c r="EF127" s="16"/>
      <c r="EG127" s="9"/>
      <c r="EH127" s="17">
        <v>2485.0795123410244</v>
      </c>
      <c r="EI127" s="42">
        <v>31519.370690637021</v>
      </c>
    </row>
    <row r="128" spans="1:139">
      <c r="A128" s="48"/>
      <c r="B128" s="49"/>
      <c r="C128" s="54" t="s">
        <v>73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5"/>
      <c r="BD128" s="14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5"/>
      <c r="DB128" s="14">
        <v>2828.6434841526161</v>
      </c>
      <c r="DC128" s="10">
        <v>11143.392135537255</v>
      </c>
      <c r="DD128" s="10">
        <v>2319.52417203501</v>
      </c>
      <c r="DE128" s="10">
        <v>59.215658065182907</v>
      </c>
      <c r="DF128" s="15">
        <v>10747.023662635112</v>
      </c>
      <c r="DG128" s="14">
        <v>7233.0342640292765</v>
      </c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5">
        <v>212.1705642918524</v>
      </c>
      <c r="EC128" s="14"/>
      <c r="ED128" s="10"/>
      <c r="EE128" s="15"/>
      <c r="EF128" s="14"/>
      <c r="EG128" s="10"/>
      <c r="EH128" s="15">
        <v>2965.1852167195298</v>
      </c>
      <c r="EI128" s="41">
        <v>37508.189157465837</v>
      </c>
    </row>
    <row r="129" spans="1:139">
      <c r="A129" s="48"/>
      <c r="B129" s="49"/>
      <c r="C129" s="55" t="s">
        <v>75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17"/>
      <c r="BD129" s="16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17"/>
      <c r="DB129" s="16">
        <v>3350.0658538747812</v>
      </c>
      <c r="DC129" s="9">
        <v>9526.0599711192062</v>
      </c>
      <c r="DD129" s="9">
        <v>2794.8755890968678</v>
      </c>
      <c r="DE129" s="9">
        <v>360.3350142124666</v>
      </c>
      <c r="DF129" s="17">
        <v>12146.690979035309</v>
      </c>
      <c r="DG129" s="16">
        <v>8328.3364588975473</v>
      </c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17">
        <v>256.76621770765189</v>
      </c>
      <c r="EC129" s="16"/>
      <c r="ED129" s="9"/>
      <c r="EE129" s="17"/>
      <c r="EF129" s="16"/>
      <c r="EG129" s="9"/>
      <c r="EH129" s="17">
        <v>3577.7455680322555</v>
      </c>
      <c r="EI129" s="42">
        <v>40340.875651976079</v>
      </c>
    </row>
    <row r="130" spans="1:139">
      <c r="A130" s="48"/>
      <c r="B130" s="49"/>
      <c r="C130" s="54" t="s">
        <v>77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5"/>
      <c r="BD130" s="14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5"/>
      <c r="DB130" s="14">
        <v>2742.7176900735067</v>
      </c>
      <c r="DC130" s="10">
        <v>10908.798567937738</v>
      </c>
      <c r="DD130" s="10">
        <v>4124.4992542598156</v>
      </c>
      <c r="DE130" s="10">
        <v>223.61403962800648</v>
      </c>
      <c r="DF130" s="15">
        <v>13260.882866352675</v>
      </c>
      <c r="DG130" s="14">
        <v>10675.709684381889</v>
      </c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5">
        <v>301.82021950626233</v>
      </c>
      <c r="EC130" s="14"/>
      <c r="ED130" s="10"/>
      <c r="EE130" s="15"/>
      <c r="EF130" s="14"/>
      <c r="EG130" s="10"/>
      <c r="EH130" s="15">
        <v>4039.2150047516684</v>
      </c>
      <c r="EI130" s="41">
        <v>46277.257326891558</v>
      </c>
    </row>
    <row r="131" spans="1:139">
      <c r="A131" s="48"/>
      <c r="B131" s="49"/>
      <c r="C131" s="55" t="s">
        <v>79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17"/>
      <c r="BD131" s="16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17"/>
      <c r="DB131" s="16">
        <v>2230.6787474944595</v>
      </c>
      <c r="DC131" s="9">
        <v>11996.843327910845</v>
      </c>
      <c r="DD131" s="9">
        <v>8877.9692091351317</v>
      </c>
      <c r="DE131" s="9">
        <v>649.73144300973274</v>
      </c>
      <c r="DF131" s="17">
        <v>15358.445215382828</v>
      </c>
      <c r="DG131" s="16">
        <v>12989.385421891493</v>
      </c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17">
        <v>443.78882947002677</v>
      </c>
      <c r="EC131" s="16"/>
      <c r="ED131" s="9"/>
      <c r="EE131" s="17"/>
      <c r="EF131" s="16"/>
      <c r="EG131" s="9"/>
      <c r="EH131" s="17">
        <v>5737.4200161308372</v>
      </c>
      <c r="EI131" s="42">
        <v>58284.262210425353</v>
      </c>
    </row>
    <row r="132" spans="1:139">
      <c r="A132" s="48"/>
      <c r="B132" s="49"/>
      <c r="C132" s="54" t="s">
        <v>81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5"/>
      <c r="BD132" s="14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5"/>
      <c r="DB132" s="14">
        <v>2052.5506699690472</v>
      </c>
      <c r="DC132" s="10">
        <v>14085.456170007221</v>
      </c>
      <c r="DD132" s="10">
        <v>9041.1120554176669</v>
      </c>
      <c r="DE132" s="10">
        <v>920.46707835579809</v>
      </c>
      <c r="DF132" s="15">
        <v>16209.956656749051</v>
      </c>
      <c r="DG132" s="14">
        <v>17031.286919533901</v>
      </c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5">
        <v>554.2015583067207</v>
      </c>
      <c r="EC132" s="14"/>
      <c r="ED132" s="10"/>
      <c r="EE132" s="15"/>
      <c r="EF132" s="14"/>
      <c r="EG132" s="10"/>
      <c r="EH132" s="15">
        <v>5856.4658580206624</v>
      </c>
      <c r="EI132" s="41">
        <v>65751.496966360064</v>
      </c>
    </row>
    <row r="133" spans="1:139">
      <c r="A133" s="48"/>
      <c r="B133" s="49"/>
      <c r="C133" s="55" t="s">
        <v>83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17"/>
      <c r="BD133" s="16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17"/>
      <c r="DB133" s="16">
        <v>1566.2765042205028</v>
      </c>
      <c r="DC133" s="9">
        <v>14147.943952304642</v>
      </c>
      <c r="DD133" s="9">
        <v>15518.577873244729</v>
      </c>
      <c r="DE133" s="9">
        <v>1237.3025734140899</v>
      </c>
      <c r="DF133" s="17">
        <v>23178.473634111335</v>
      </c>
      <c r="DG133" s="16">
        <v>23355.374629280537</v>
      </c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17">
        <v>810.30023181683293</v>
      </c>
      <c r="EC133" s="16"/>
      <c r="ED133" s="9"/>
      <c r="EE133" s="17"/>
      <c r="EF133" s="16"/>
      <c r="EG133" s="9"/>
      <c r="EH133" s="17">
        <v>8172.889895339129</v>
      </c>
      <c r="EI133" s="42">
        <v>87987.139293731787</v>
      </c>
    </row>
    <row r="134" spans="1:139">
      <c r="A134" s="48"/>
      <c r="B134" s="49"/>
      <c r="C134" s="54" t="s">
        <v>85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5"/>
      <c r="BD134" s="14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5"/>
      <c r="DB134" s="14">
        <v>867.05247529858036</v>
      </c>
      <c r="DC134" s="10">
        <v>10718.331973705082</v>
      </c>
      <c r="DD134" s="10">
        <v>37048.295004538493</v>
      </c>
      <c r="DE134" s="10">
        <v>3189.5098740618023</v>
      </c>
      <c r="DF134" s="15">
        <v>50396.427015775662</v>
      </c>
      <c r="DG134" s="14">
        <v>93547.523405932137</v>
      </c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5">
        <v>1780.1852296377892</v>
      </c>
      <c r="EC134" s="14"/>
      <c r="ED134" s="10"/>
      <c r="EE134" s="15"/>
      <c r="EF134" s="14"/>
      <c r="EG134" s="10"/>
      <c r="EH134" s="15">
        <v>17328.338359906869</v>
      </c>
      <c r="EI134" s="41">
        <v>214875.66333885642</v>
      </c>
    </row>
    <row r="135" spans="1:139">
      <c r="A135" s="48"/>
      <c r="B135" s="49"/>
      <c r="C135" s="55" t="s">
        <v>87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17"/>
      <c r="BD135" s="16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17"/>
      <c r="DB135" s="16"/>
      <c r="DC135" s="9"/>
      <c r="DD135" s="9"/>
      <c r="DE135" s="9"/>
      <c r="DF135" s="17"/>
      <c r="DG135" s="16">
        <v>84843.485509873382</v>
      </c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17"/>
      <c r="EC135" s="16">
        <v>99045.073206996793</v>
      </c>
      <c r="ED135" s="9">
        <v>13855.955916532803</v>
      </c>
      <c r="EE135" s="17">
        <v>-51145.87053734943</v>
      </c>
      <c r="EF135" s="16"/>
      <c r="EG135" s="9"/>
      <c r="EH135" s="17">
        <v>1316.2433084176491</v>
      </c>
      <c r="EI135" s="42">
        <v>147914.8874044712</v>
      </c>
    </row>
    <row r="136" spans="1:139">
      <c r="A136" s="62" t="s">
        <v>89</v>
      </c>
      <c r="B136" s="59"/>
      <c r="C136" s="61" t="s">
        <v>116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3"/>
      <c r="BD136" s="21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3"/>
      <c r="DB136" s="21"/>
      <c r="DC136" s="22"/>
      <c r="DD136" s="22"/>
      <c r="DE136" s="22"/>
      <c r="DF136" s="23"/>
      <c r="DG136" s="21">
        <v>82911.064536093996</v>
      </c>
      <c r="DH136" s="22">
        <v>336.58241283542947</v>
      </c>
      <c r="DI136" s="22">
        <v>456.57230076350214</v>
      </c>
      <c r="DJ136" s="22">
        <v>527.88265572581565</v>
      </c>
      <c r="DK136" s="22">
        <v>576.03532286228551</v>
      </c>
      <c r="DL136" s="22">
        <v>614.10485029576432</v>
      </c>
      <c r="DM136" s="22">
        <v>687.60648274540461</v>
      </c>
      <c r="DN136" s="22">
        <v>736.19364111326786</v>
      </c>
      <c r="DO136" s="22">
        <v>834.57524817029218</v>
      </c>
      <c r="DP136" s="22">
        <v>975.34253791639298</v>
      </c>
      <c r="DQ136" s="22">
        <v>1500.0220341876177</v>
      </c>
      <c r="DR136" s="22">
        <v>304.19541413494619</v>
      </c>
      <c r="DS136" s="22">
        <v>394.27366819234828</v>
      </c>
      <c r="DT136" s="22">
        <v>456.48764670377466</v>
      </c>
      <c r="DU136" s="22">
        <v>542.8031116657213</v>
      </c>
      <c r="DV136" s="22">
        <v>577.75684090007826</v>
      </c>
      <c r="DW136" s="22">
        <v>662.88527565005234</v>
      </c>
      <c r="DX136" s="22">
        <v>815.70310061119858</v>
      </c>
      <c r="DY136" s="22">
        <v>913.8498696319632</v>
      </c>
      <c r="DZ136" s="22">
        <v>1231.3125867618851</v>
      </c>
      <c r="EA136" s="22">
        <v>2989.823670035084</v>
      </c>
      <c r="EB136" s="23"/>
      <c r="EC136" s="21"/>
      <c r="ED136" s="22"/>
      <c r="EE136" s="23"/>
      <c r="EF136" s="21"/>
      <c r="EG136" s="22"/>
      <c r="EH136" s="23"/>
      <c r="EI136" s="43">
        <v>99045.073206996793</v>
      </c>
    </row>
    <row r="137" spans="1:139">
      <c r="A137" s="48"/>
      <c r="B137" s="49"/>
      <c r="C137" s="51" t="s">
        <v>93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17"/>
      <c r="BD137" s="16">
        <v>657.77756611955806</v>
      </c>
      <c r="BE137" s="9">
        <v>379.31778363601831</v>
      </c>
      <c r="BF137" s="9"/>
      <c r="BG137" s="9"/>
      <c r="BH137" s="9"/>
      <c r="BI137" s="9">
        <v>26.10352148724947</v>
      </c>
      <c r="BJ137" s="9">
        <v>88.191683443386125</v>
      </c>
      <c r="BK137" s="9"/>
      <c r="BL137" s="9">
        <v>47.737288442432593</v>
      </c>
      <c r="BM137" s="9"/>
      <c r="BN137" s="9">
        <v>214.23490476774685</v>
      </c>
      <c r="BO137" s="9"/>
      <c r="BP137" s="9"/>
      <c r="BQ137" s="9">
        <v>43.156211225781107</v>
      </c>
      <c r="BR137" s="9">
        <v>112.1875602604423</v>
      </c>
      <c r="BS137" s="9">
        <v>29.863517922585544</v>
      </c>
      <c r="BT137" s="9"/>
      <c r="BU137" s="9"/>
      <c r="BV137" s="9"/>
      <c r="BW137" s="9">
        <v>329.05035973569079</v>
      </c>
      <c r="BX137" s="9">
        <v>258.20400103890552</v>
      </c>
      <c r="BY137" s="9">
        <v>743.63033277575221</v>
      </c>
      <c r="BZ137" s="9">
        <v>135.84686746695783</v>
      </c>
      <c r="CA137" s="9">
        <v>202.63810126869726</v>
      </c>
      <c r="CB137" s="9">
        <v>14.02909305699473</v>
      </c>
      <c r="CC137" s="9">
        <v>460.34981518426406</v>
      </c>
      <c r="CD137" s="9">
        <v>351.39925448295713</v>
      </c>
      <c r="CE137" s="9">
        <v>120.06275345780504</v>
      </c>
      <c r="CF137" s="9">
        <v>36.31830627227486</v>
      </c>
      <c r="CG137" s="9">
        <v>663.72175098709283</v>
      </c>
      <c r="CH137" s="9">
        <v>2164.1716308813857</v>
      </c>
      <c r="CI137" s="9">
        <v>1644.5390673670011</v>
      </c>
      <c r="CJ137" s="9">
        <v>651.71517185922153</v>
      </c>
      <c r="CK137" s="9">
        <v>1483.7047601130757</v>
      </c>
      <c r="CL137" s="9">
        <v>2998.0046132795251</v>
      </c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17"/>
      <c r="DB137" s="16"/>
      <c r="DC137" s="9"/>
      <c r="DD137" s="9"/>
      <c r="DE137" s="9"/>
      <c r="DF137" s="17"/>
      <c r="DG137" s="16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17"/>
      <c r="EC137" s="16"/>
      <c r="ED137" s="9"/>
      <c r="EE137" s="17"/>
      <c r="EF137" s="16"/>
      <c r="EG137" s="9"/>
      <c r="EH137" s="17"/>
      <c r="EI137" s="42">
        <v>13855.955916532803</v>
      </c>
    </row>
    <row r="138" spans="1:139">
      <c r="A138" s="48"/>
      <c r="B138" s="49"/>
      <c r="C138" s="54" t="s">
        <v>95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5"/>
      <c r="BD138" s="14">
        <v>-18145.948534584408</v>
      </c>
      <c r="BE138" s="10">
        <v>447.95351700051469</v>
      </c>
      <c r="BF138" s="10">
        <v>62.971784866785484</v>
      </c>
      <c r="BG138" s="10">
        <v>-1340.5361858085373</v>
      </c>
      <c r="BH138" s="10">
        <v>-34.714255558243551</v>
      </c>
      <c r="BI138" s="10">
        <v>30.386967106449497</v>
      </c>
      <c r="BJ138" s="10"/>
      <c r="BK138" s="10">
        <v>133.19064254714075</v>
      </c>
      <c r="BL138" s="10">
        <v>49.890008049154346</v>
      </c>
      <c r="BM138" s="10">
        <v>229.43865398002075</v>
      </c>
      <c r="BN138" s="10">
        <v>116.09176070385705</v>
      </c>
      <c r="BO138" s="10"/>
      <c r="BP138" s="10"/>
      <c r="BQ138" s="10"/>
      <c r="BR138" s="10"/>
      <c r="BS138" s="10"/>
      <c r="BT138" s="10"/>
      <c r="BU138" s="10"/>
      <c r="BV138" s="10">
        <v>-19.350324505713182</v>
      </c>
      <c r="BW138" s="10">
        <v>3581.5201041906475</v>
      </c>
      <c r="BX138" s="10">
        <v>1038.4248166272755</v>
      </c>
      <c r="BY138" s="10">
        <v>-10730.216274768036</v>
      </c>
      <c r="BZ138" s="10">
        <v>486.93759535956752</v>
      </c>
      <c r="CA138" s="10">
        <v>1715.2325639018377</v>
      </c>
      <c r="CB138" s="10">
        <v>429.91285025595823</v>
      </c>
      <c r="CC138" s="10">
        <v>14063.4818456389</v>
      </c>
      <c r="CD138" s="10">
        <v>913.04614906929407</v>
      </c>
      <c r="CE138" s="10">
        <v>500.02305515491167</v>
      </c>
      <c r="CF138" s="10">
        <v>95.844524318306625</v>
      </c>
      <c r="CG138" s="10">
        <v>1837.1584879348545</v>
      </c>
      <c r="CH138" s="10">
        <v>-76705.37050534923</v>
      </c>
      <c r="CI138" s="10">
        <v>3666.2618079853587</v>
      </c>
      <c r="CJ138" s="10">
        <v>1992.6910338160594</v>
      </c>
      <c r="CK138" s="10">
        <v>3680.559689536165</v>
      </c>
      <c r="CL138" s="10">
        <v>5615.0258395008923</v>
      </c>
      <c r="CM138" s="10">
        <v>53.011084644013309</v>
      </c>
      <c r="CN138" s="10">
        <v>225.04716792944546</v>
      </c>
      <c r="CO138" s="10"/>
      <c r="CP138" s="10">
        <v>70.503283463542118</v>
      </c>
      <c r="CQ138" s="10">
        <v>2085.5819064258826</v>
      </c>
      <c r="CR138" s="10">
        <v>2270.7945322419532</v>
      </c>
      <c r="CS138" s="10">
        <v>3855.8119760736881</v>
      </c>
      <c r="CT138" s="10">
        <v>1881.2614032116535</v>
      </c>
      <c r="CU138" s="10">
        <v>22.190895330350177</v>
      </c>
      <c r="CV138" s="10">
        <v>1102.8087612200941</v>
      </c>
      <c r="CW138" s="10">
        <v>3170.1983977905329</v>
      </c>
      <c r="CX138" s="10">
        <v>25.513401860171573</v>
      </c>
      <c r="CY138" s="10">
        <v>18.426448083217039</v>
      </c>
      <c r="CZ138" s="10">
        <v>363.07258740622734</v>
      </c>
      <c r="DA138" s="15"/>
      <c r="DB138" s="14"/>
      <c r="DC138" s="10"/>
      <c r="DD138" s="10"/>
      <c r="DE138" s="10"/>
      <c r="DF138" s="15"/>
      <c r="DG138" s="14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5"/>
      <c r="EC138" s="14"/>
      <c r="ED138" s="10"/>
      <c r="EE138" s="15"/>
      <c r="EF138" s="14"/>
      <c r="EG138" s="10"/>
      <c r="EH138" s="15"/>
      <c r="EI138" s="41">
        <v>-51145.870537349481</v>
      </c>
    </row>
    <row r="139" spans="1:139">
      <c r="A139" s="62" t="s">
        <v>97</v>
      </c>
      <c r="B139" s="59"/>
      <c r="C139" s="63" t="s">
        <v>100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3"/>
      <c r="BD139" s="11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3"/>
      <c r="DB139" s="11"/>
      <c r="DC139" s="12"/>
      <c r="DD139" s="12"/>
      <c r="DE139" s="12"/>
      <c r="DF139" s="13"/>
      <c r="DG139" s="11">
        <v>191254.1297681221</v>
      </c>
      <c r="DH139" s="12">
        <v>561.23051805800947</v>
      </c>
      <c r="DI139" s="12">
        <v>1121.5553615057711</v>
      </c>
      <c r="DJ139" s="12">
        <v>1562.3963869974268</v>
      </c>
      <c r="DK139" s="12">
        <v>2388.4284508147102</v>
      </c>
      <c r="DL139" s="12">
        <v>2990.4853398249716</v>
      </c>
      <c r="DM139" s="12">
        <v>3555.4972565258277</v>
      </c>
      <c r="DN139" s="12">
        <v>3935.8763908472552</v>
      </c>
      <c r="DO139" s="12">
        <v>5877.5699706177184</v>
      </c>
      <c r="DP139" s="12">
        <v>7804.941145144111</v>
      </c>
      <c r="DQ139" s="12">
        <v>12900.466214053486</v>
      </c>
      <c r="DR139" s="12">
        <v>901.47785880935965</v>
      </c>
      <c r="DS139" s="12">
        <v>1308.673826854859</v>
      </c>
      <c r="DT139" s="12">
        <v>1799.143423246285</v>
      </c>
      <c r="DU139" s="12">
        <v>2783.6504234490053</v>
      </c>
      <c r="DV139" s="12">
        <v>3163.551827199271</v>
      </c>
      <c r="DW139" s="12">
        <v>4122.5641721035927</v>
      </c>
      <c r="DX139" s="12">
        <v>5576.7205270137083</v>
      </c>
      <c r="DY139" s="12">
        <v>7709.5491443664305</v>
      </c>
      <c r="DZ139" s="12">
        <v>10805.027514271949</v>
      </c>
      <c r="EA139" s="12">
        <v>27126.052887272683</v>
      </c>
      <c r="EB139" s="13">
        <v>-86920.84448589533</v>
      </c>
      <c r="EC139" s="11"/>
      <c r="ED139" s="12"/>
      <c r="EE139" s="13"/>
      <c r="EF139" s="11"/>
      <c r="EG139" s="12"/>
      <c r="EH139" s="13">
        <v>34120.965300757052</v>
      </c>
      <c r="EI139" s="40">
        <v>246449.10922196019</v>
      </c>
    </row>
    <row r="140" spans="1:139">
      <c r="A140" s="48"/>
      <c r="B140" s="49"/>
      <c r="C140" s="50" t="s">
        <v>101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5"/>
      <c r="BD140" s="14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5"/>
      <c r="DB140" s="14"/>
      <c r="DC140" s="10"/>
      <c r="DD140" s="10"/>
      <c r="DE140" s="10"/>
      <c r="DF140" s="15"/>
      <c r="DG140" s="14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5"/>
      <c r="EC140" s="14"/>
      <c r="ED140" s="10"/>
      <c r="EE140" s="15"/>
      <c r="EF140" s="14">
        <v>14741.845829936095</v>
      </c>
      <c r="EG140" s="10"/>
      <c r="EH140" s="15"/>
      <c r="EI140" s="41">
        <v>14741.845829936095</v>
      </c>
    </row>
    <row r="141" spans="1:139">
      <c r="A141" s="48"/>
      <c r="B141" s="49"/>
      <c r="C141" s="55" t="s">
        <v>102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17"/>
      <c r="BD141" s="16">
        <v>16512.279446212426</v>
      </c>
      <c r="BE141" s="9">
        <v>8073.1070353915229</v>
      </c>
      <c r="BF141" s="9">
        <v>39.175238079472379</v>
      </c>
      <c r="BG141" s="9">
        <v>12.067658289794908</v>
      </c>
      <c r="BH141" s="9">
        <v>83.561298606363778</v>
      </c>
      <c r="BI141" s="9">
        <v>651.82198760691563</v>
      </c>
      <c r="BJ141" s="9">
        <v>955.59286230364523</v>
      </c>
      <c r="BK141" s="9">
        <v>70.645401289187546</v>
      </c>
      <c r="BL141" s="9">
        <v>1235.0311008064698</v>
      </c>
      <c r="BM141" s="9">
        <v>46.86571023955522</v>
      </c>
      <c r="BN141" s="9">
        <v>4162.3622874189559</v>
      </c>
      <c r="BO141" s="9"/>
      <c r="BP141" s="9"/>
      <c r="BQ141" s="9">
        <v>1065.7675741580877</v>
      </c>
      <c r="BR141" s="9">
        <v>2783.8560160239763</v>
      </c>
      <c r="BS141" s="9">
        <v>770.94082720860035</v>
      </c>
      <c r="BT141" s="9"/>
      <c r="BU141" s="9">
        <v>238.37575663328266</v>
      </c>
      <c r="BV141" s="9">
        <v>10.373334855585956</v>
      </c>
      <c r="BW141" s="9">
        <v>8589.21465042411</v>
      </c>
      <c r="BX141" s="9">
        <v>6738.5878738268075</v>
      </c>
      <c r="BY141" s="9">
        <v>20556.564487310035</v>
      </c>
      <c r="BZ141" s="9">
        <v>3533.0971628745801</v>
      </c>
      <c r="CA141" s="9">
        <v>5014.850897292692</v>
      </c>
      <c r="CB141" s="9">
        <v>359.87031228870291</v>
      </c>
      <c r="CC141" s="9">
        <v>1348.4056263536957</v>
      </c>
      <c r="CD141" s="9">
        <v>8137.1795135265374</v>
      </c>
      <c r="CE141" s="9">
        <v>3158.2611150915845</v>
      </c>
      <c r="CF141" s="9">
        <v>940.3318219625794</v>
      </c>
      <c r="CG141" s="9">
        <v>14240.583511165971</v>
      </c>
      <c r="CH141" s="9">
        <v>41309.182325679933</v>
      </c>
      <c r="CI141" s="9">
        <v>40627.004140628742</v>
      </c>
      <c r="CJ141" s="9">
        <v>19685.215286573566</v>
      </c>
      <c r="CK141" s="9">
        <v>40855.792651853146</v>
      </c>
      <c r="CL141" s="9">
        <v>78971.72033426151</v>
      </c>
      <c r="CM141" s="9">
        <v>1590.931784925061</v>
      </c>
      <c r="CN141" s="9">
        <v>27.96596381782965</v>
      </c>
      <c r="CO141" s="9"/>
      <c r="CP141" s="9"/>
      <c r="CQ141" s="9"/>
      <c r="CR141" s="9">
        <v>8097.5011318025972</v>
      </c>
      <c r="CS141" s="9">
        <v>1389.3969932393713</v>
      </c>
      <c r="CT141" s="9">
        <v>6186.2928581029764</v>
      </c>
      <c r="CU141" s="9"/>
      <c r="CV141" s="9">
        <v>6768.5983208017124</v>
      </c>
      <c r="CW141" s="9">
        <v>7538.1563756468167</v>
      </c>
      <c r="CX141" s="9"/>
      <c r="CY141" s="9"/>
      <c r="CZ141" s="9">
        <v>338.0162493999614</v>
      </c>
      <c r="DA141" s="17"/>
      <c r="DB141" s="16"/>
      <c r="DC141" s="9"/>
      <c r="DD141" s="9"/>
      <c r="DE141" s="9"/>
      <c r="DF141" s="17">
        <v>39139.67207397637</v>
      </c>
      <c r="DG141" s="16">
        <v>47.382284619112184</v>
      </c>
      <c r="DH141" s="9"/>
      <c r="DI141" s="9">
        <v>22.20718844164923</v>
      </c>
      <c r="DJ141" s="9"/>
      <c r="DK141" s="9"/>
      <c r="DL141" s="9"/>
      <c r="DM141" s="9"/>
      <c r="DN141" s="9"/>
      <c r="DO141" s="9">
        <v>34.505435606721001</v>
      </c>
      <c r="DP141" s="9">
        <v>54.910887936215786</v>
      </c>
      <c r="DQ141" s="9">
        <v>576.30402391561688</v>
      </c>
      <c r="DR141" s="9"/>
      <c r="DS141" s="9"/>
      <c r="DT141" s="9"/>
      <c r="DU141" s="9"/>
      <c r="DV141" s="9"/>
      <c r="DW141" s="9"/>
      <c r="DX141" s="9"/>
      <c r="DY141" s="9">
        <v>690.5339552862273</v>
      </c>
      <c r="DZ141" s="9"/>
      <c r="EA141" s="9">
        <v>335.04964656602476</v>
      </c>
      <c r="EB141" s="17">
        <v>201.15647161406872</v>
      </c>
      <c r="EC141" s="16"/>
      <c r="ED141" s="9"/>
      <c r="EE141" s="17"/>
      <c r="EF141" s="16"/>
      <c r="EG141" s="9"/>
      <c r="EH141" s="17"/>
      <c r="EI141" s="42">
        <v>403816.26689193631</v>
      </c>
    </row>
    <row r="142" spans="1:139">
      <c r="A142" s="37" t="s">
        <v>103</v>
      </c>
      <c r="B142" s="64"/>
      <c r="C142" s="65"/>
      <c r="D142" s="19">
        <v>13052.9126996619</v>
      </c>
      <c r="E142" s="19">
        <v>1670.8323407650182</v>
      </c>
      <c r="F142" s="19">
        <v>11334.775235558198</v>
      </c>
      <c r="G142" s="19">
        <v>1220.8328954640133</v>
      </c>
      <c r="H142" s="19">
        <v>7300.2773872228536</v>
      </c>
      <c r="I142" s="19">
        <v>608.84766561594256</v>
      </c>
      <c r="J142" s="19">
        <v>392.81236533038441</v>
      </c>
      <c r="K142" s="19">
        <v>2237.6696090564974</v>
      </c>
      <c r="L142" s="19">
        <v>637.79525410323504</v>
      </c>
      <c r="M142" s="19">
        <v>10870.990858551089</v>
      </c>
      <c r="N142" s="19">
        <v>13585.217373001973</v>
      </c>
      <c r="O142" s="19">
        <v>19821.246493369126</v>
      </c>
      <c r="P142" s="19">
        <v>1135.3867406165584</v>
      </c>
      <c r="Q142" s="19">
        <v>740.17734856202321</v>
      </c>
      <c r="R142" s="19">
        <v>5573.443835770915</v>
      </c>
      <c r="S142" s="19">
        <v>3557.2727570240208</v>
      </c>
      <c r="T142" s="19">
        <v>3078.6382917084625</v>
      </c>
      <c r="U142" s="19">
        <v>16596.786281977849</v>
      </c>
      <c r="V142" s="19">
        <v>58036.987611738659</v>
      </c>
      <c r="W142" s="19">
        <v>17278.775031905243</v>
      </c>
      <c r="X142" s="19">
        <v>11228.275339873795</v>
      </c>
      <c r="Y142" s="19">
        <v>14330.892688351016</v>
      </c>
      <c r="Z142" s="19">
        <v>184927.61224993647</v>
      </c>
      <c r="AA142" s="19">
        <v>13577.735654707285</v>
      </c>
      <c r="AB142" s="19">
        <v>37912.922610102622</v>
      </c>
      <c r="AC142" s="19">
        <v>22009.637412131262</v>
      </c>
      <c r="AD142" s="19">
        <v>91863.593783476099</v>
      </c>
      <c r="AE142" s="19">
        <v>6047.0264088311233</v>
      </c>
      <c r="AF142" s="19">
        <v>6823.6607950678426</v>
      </c>
      <c r="AG142" s="19">
        <v>21321.587710937209</v>
      </c>
      <c r="AH142" s="19">
        <v>17700.467373826497</v>
      </c>
      <c r="AI142" s="19">
        <v>6805.3280835495261</v>
      </c>
      <c r="AJ142" s="19">
        <v>41776.827551586292</v>
      </c>
      <c r="AK142" s="19">
        <v>177221.73839842595</v>
      </c>
      <c r="AL142" s="19">
        <v>58312.038625600224</v>
      </c>
      <c r="AM142" s="19">
        <v>52412.455425022621</v>
      </c>
      <c r="AN142" s="19">
        <v>105641.68354467783</v>
      </c>
      <c r="AO142" s="19">
        <v>52607.74177075937</v>
      </c>
      <c r="AP142" s="19">
        <v>130302.07203506347</v>
      </c>
      <c r="AQ142" s="19">
        <v>96182.366098218379</v>
      </c>
      <c r="AR142" s="19">
        <v>13388.678673366008</v>
      </c>
      <c r="AS142" s="19">
        <v>189094.0194057693</v>
      </c>
      <c r="AT142" s="19">
        <v>82891.174715233996</v>
      </c>
      <c r="AU142" s="19">
        <v>119023.14676537216</v>
      </c>
      <c r="AV142" s="19">
        <v>65725.063846126315</v>
      </c>
      <c r="AW142" s="19">
        <v>74481.410885990917</v>
      </c>
      <c r="AX142" s="19">
        <v>100131.08289242277</v>
      </c>
      <c r="AY142" s="19">
        <v>59608.328252231826</v>
      </c>
      <c r="AZ142" s="19">
        <v>78933.062520470543</v>
      </c>
      <c r="BA142" s="19">
        <v>64485.027319815839</v>
      </c>
      <c r="BB142" s="19">
        <v>47513.355486467197</v>
      </c>
      <c r="BC142" s="20">
        <v>48009.405543595654</v>
      </c>
      <c r="BD142" s="31">
        <v>15913.630234429958</v>
      </c>
      <c r="BE142" s="19">
        <v>25703.480546987535</v>
      </c>
      <c r="BF142" s="19">
        <v>1683.3597631505108</v>
      </c>
      <c r="BG142" s="19">
        <v>8256.4483073844531</v>
      </c>
      <c r="BH142" s="19">
        <v>750.65127224968751</v>
      </c>
      <c r="BI142" s="19">
        <v>6020.6891873565255</v>
      </c>
      <c r="BJ142" s="19">
        <v>1989.9229090370491</v>
      </c>
      <c r="BK142" s="19">
        <v>43612.04227824269</v>
      </c>
      <c r="BL142" s="19">
        <v>35751.050035663757</v>
      </c>
      <c r="BM142" s="19">
        <v>2125.722895075367</v>
      </c>
      <c r="BN142" s="19">
        <v>5735.1015800314599</v>
      </c>
      <c r="BO142" s="19">
        <v>8618.6224963276291</v>
      </c>
      <c r="BP142" s="19">
        <v>4301.5394969371582</v>
      </c>
      <c r="BQ142" s="19">
        <v>4978.2617429491902</v>
      </c>
      <c r="BR142" s="19">
        <v>25615.666557986755</v>
      </c>
      <c r="BS142" s="19">
        <v>63397.078446837986</v>
      </c>
      <c r="BT142" s="19">
        <v>17981.883209706466</v>
      </c>
      <c r="BU142" s="19">
        <v>12412.690527362509</v>
      </c>
      <c r="BV142" s="19">
        <v>16982.861608912117</v>
      </c>
      <c r="BW142" s="19">
        <v>197427.39736428694</v>
      </c>
      <c r="BX142" s="19">
        <v>23447.229724484547</v>
      </c>
      <c r="BY142" s="19">
        <v>63739.087893255535</v>
      </c>
      <c r="BZ142" s="19">
        <v>30276.871322400697</v>
      </c>
      <c r="CA142" s="19">
        <v>109607.48763770569</v>
      </c>
      <c r="CB142" s="19">
        <v>7646.7977302141189</v>
      </c>
      <c r="CC142" s="19">
        <v>25861.698394991585</v>
      </c>
      <c r="CD142" s="19">
        <v>38756.450840548205</v>
      </c>
      <c r="CE142" s="19">
        <v>30507.094614324156</v>
      </c>
      <c r="CF142" s="19">
        <v>8568.0173816365314</v>
      </c>
      <c r="CG142" s="19">
        <v>65775.345304407179</v>
      </c>
      <c r="CH142" s="19">
        <v>146023.21898359043</v>
      </c>
      <c r="CI142" s="19">
        <v>114533.62671606007</v>
      </c>
      <c r="CJ142" s="19">
        <v>84147.273222077289</v>
      </c>
      <c r="CK142" s="19">
        <v>158444.01840850478</v>
      </c>
      <c r="CL142" s="19">
        <v>155491.84790202379</v>
      </c>
      <c r="CM142" s="19">
        <v>131946.0149046325</v>
      </c>
      <c r="CN142" s="19">
        <v>99132.778822229418</v>
      </c>
      <c r="CO142" s="19">
        <v>14305.291862969851</v>
      </c>
      <c r="CP142" s="19">
        <v>189164.52268923284</v>
      </c>
      <c r="CQ142" s="19">
        <v>84976.756621659864</v>
      </c>
      <c r="CR142" s="19">
        <v>129391.4424294167</v>
      </c>
      <c r="CS142" s="19">
        <v>70970.27281543937</v>
      </c>
      <c r="CT142" s="19">
        <v>82548.965147305542</v>
      </c>
      <c r="CU142" s="19">
        <v>100153.27378775312</v>
      </c>
      <c r="CV142" s="19">
        <v>67479.735334253623</v>
      </c>
      <c r="CW142" s="19">
        <v>89641.4172939079</v>
      </c>
      <c r="CX142" s="19">
        <v>64510.540721676007</v>
      </c>
      <c r="CY142" s="19">
        <v>47531.78193455041</v>
      </c>
      <c r="CZ142" s="19">
        <v>48710.494380401848</v>
      </c>
      <c r="DA142" s="20">
        <v>176101.72703540028</v>
      </c>
      <c r="DB142" s="31">
        <v>66590.839389457149</v>
      </c>
      <c r="DC142" s="19">
        <v>183456.24259073962</v>
      </c>
      <c r="DD142" s="19">
        <v>103835.04018036913</v>
      </c>
      <c r="DE142" s="19">
        <v>21293.077986893997</v>
      </c>
      <c r="DF142" s="20">
        <v>966558.8245294597</v>
      </c>
      <c r="DG142" s="31">
        <v>649881.48030672164</v>
      </c>
      <c r="DH142" s="19">
        <v>22365.473681780248</v>
      </c>
      <c r="DI142" s="19">
        <v>30875.416572433907</v>
      </c>
      <c r="DJ142" s="19">
        <v>35430.663522318908</v>
      </c>
      <c r="DK142" s="19">
        <v>39751.54864394891</v>
      </c>
      <c r="DL142" s="19">
        <v>42952.295962041077</v>
      </c>
      <c r="DM142" s="19">
        <v>47339.914003900085</v>
      </c>
      <c r="DN142" s="19">
        <v>49981.181144793423</v>
      </c>
      <c r="DO142" s="19">
        <v>57861.64812072715</v>
      </c>
      <c r="DP142" s="19">
        <v>68329.180540778645</v>
      </c>
      <c r="DQ142" s="19">
        <v>107235.8135959903</v>
      </c>
      <c r="DR142" s="19">
        <v>20052.926842673838</v>
      </c>
      <c r="DS142" s="19">
        <v>26734.969484006848</v>
      </c>
      <c r="DT142" s="19">
        <v>31519.370690637024</v>
      </c>
      <c r="DU142" s="19">
        <v>37508.189157465837</v>
      </c>
      <c r="DV142" s="19">
        <v>40340.875651976094</v>
      </c>
      <c r="DW142" s="19">
        <v>46277.257326891566</v>
      </c>
      <c r="DX142" s="19">
        <v>58284.262210425353</v>
      </c>
      <c r="DY142" s="19">
        <v>65751.49696636005</v>
      </c>
      <c r="DZ142" s="19">
        <v>87987.139293731816</v>
      </c>
      <c r="EA142" s="19">
        <v>214875.66333885625</v>
      </c>
      <c r="EB142" s="20">
        <v>147914.88740447117</v>
      </c>
      <c r="EC142" s="31">
        <v>99045.073206996793</v>
      </c>
      <c r="ED142" s="19">
        <v>13855.955916532803</v>
      </c>
      <c r="EE142" s="20">
        <v>-51145.87053734943</v>
      </c>
      <c r="EF142" s="31">
        <v>246449.10922196024</v>
      </c>
      <c r="EG142" s="19">
        <v>14741.845829936095</v>
      </c>
      <c r="EH142" s="20">
        <v>403816.26689193631</v>
      </c>
      <c r="EI142" s="44"/>
    </row>
  </sheetData>
  <mergeCells count="19">
    <mergeCell ref="DH5:EA5"/>
    <mergeCell ref="DB4:DF4"/>
    <mergeCell ref="DG4:EB4"/>
    <mergeCell ref="EC4:EE4"/>
    <mergeCell ref="EF4:EH4"/>
    <mergeCell ref="D4:BC4"/>
    <mergeCell ref="BD4:DA4"/>
    <mergeCell ref="CP5:DA5"/>
    <mergeCell ref="D5:Y5"/>
    <mergeCell ref="Z5:AA5"/>
    <mergeCell ref="AB5:AJ5"/>
    <mergeCell ref="AK5:AO5"/>
    <mergeCell ref="AP5:AR5"/>
    <mergeCell ref="AS5:BC5"/>
    <mergeCell ref="BD5:BV5"/>
    <mergeCell ref="BW5:BX5"/>
    <mergeCell ref="CM5:CO5"/>
    <mergeCell ref="BY5:CG5"/>
    <mergeCell ref="CH5:C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</vt:lpstr>
      <vt:lpstr>Micro SAM Accounts</vt:lpstr>
      <vt:lpstr>Macro SAM</vt:lpstr>
      <vt:lpstr>Micro SAM</vt:lpstr>
      <vt:lpstr>'Macro SAM'!_Ref462924493</vt:lpstr>
    </vt:vector>
  </TitlesOfParts>
  <Company>IFPRI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Al-Riffai, Perrihan (IFPRI)</dc:creator>
  <cp:lastModifiedBy>Al-Riffai, Perrihan (IFPRI)</cp:lastModifiedBy>
  <dcterms:created xsi:type="dcterms:W3CDTF">2016-10-09T11:00:47Z</dcterms:created>
  <dcterms:modified xsi:type="dcterms:W3CDTF">2016-10-22T02:14:05Z</dcterms:modified>
</cp:coreProperties>
</file>